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8.4" sheetId="1" r:id="rId4"/>
  </sheets>
  <definedNames>
    <definedName name="_xlnm.Print_Area" localSheetId="0">'2018.4'!$A$1:$P$56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<sst xmlns="http://schemas.openxmlformats.org/spreadsheetml/2006/main" uniqueCount="52">
  <si>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April 2018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</si>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</sst>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2913.835</v>
      </c>
      <c r="F5" s="18">
        <v>1674.115</v>
      </c>
      <c r="G5" s="45">
        <v>1.128</v>
      </c>
      <c r="H5" s="18">
        <v>2982.463</v>
      </c>
      <c r="I5" s="18">
        <v>1789.181</v>
      </c>
      <c r="J5" s="45">
        <v>1.12</v>
      </c>
      <c r="K5" s="18">
        <v>8252.947</v>
      </c>
      <c r="L5" s="45">
        <v>1.025</v>
      </c>
      <c r="M5" s="30">
        <f>F5/$F$47</f>
        <v>0.039797129407262</v>
      </c>
      <c r="N5" s="40">
        <v>954.758</v>
      </c>
      <c r="O5" s="18">
        <v>344.733</v>
      </c>
      <c r="P5" s="57">
        <v>1.222</v>
      </c>
    </row>
    <row r="6" spans="1:23" customHeight="1" ht="22">
      <c r="B6" s="138"/>
      <c r="C6" s="138"/>
      <c r="D6" s="77" t="s">
        <v>15</v>
      </c>
      <c r="E6" s="7">
        <v>185.615</v>
      </c>
      <c r="F6" s="7">
        <v>569.085</v>
      </c>
      <c r="G6" s="46">
        <v>0.954</v>
      </c>
      <c r="H6" s="7">
        <v>192.02</v>
      </c>
      <c r="I6" s="7">
        <v>588.667</v>
      </c>
      <c r="J6" s="46">
        <v>0.97</v>
      </c>
      <c r="K6" s="7">
        <v>521.199</v>
      </c>
      <c r="L6" s="46">
        <v>0.83</v>
      </c>
      <c r="M6" s="31">
        <f>F6/$F$47</f>
        <v>0.01352831160866</v>
      </c>
      <c r="N6" s="6">
        <v>55.105</v>
      </c>
      <c r="O6" s="7">
        <v>65.123</v>
      </c>
      <c r="P6" s="58">
        <v>1.105</v>
      </c>
    </row>
    <row r="7" spans="1:23" customHeight="1" ht="22">
      <c r="B7" s="138"/>
      <c r="C7" s="138"/>
      <c r="D7" s="77" t="s">
        <v>16</v>
      </c>
      <c r="E7" s="7">
        <v>12.618</v>
      </c>
      <c r="F7" s="7">
        <v>96.37</v>
      </c>
      <c r="G7" s="46">
        <v>0.922</v>
      </c>
      <c r="H7" s="7">
        <v>12.826</v>
      </c>
      <c r="I7" s="7">
        <v>87.985</v>
      </c>
      <c r="J7" s="46">
        <v>1.004</v>
      </c>
      <c r="K7" s="7">
        <v>11.035</v>
      </c>
      <c r="L7" s="46">
        <v>0.926</v>
      </c>
      <c r="M7" s="31">
        <f>F7/$F$47</f>
        <v>0.002290911532946</v>
      </c>
      <c r="N7" s="6">
        <v>0.83</v>
      </c>
      <c r="O7" s="7">
        <v>4.039</v>
      </c>
      <c r="P7" s="58">
        <v>1.082</v>
      </c>
    </row>
    <row r="8" spans="1:23" customHeight="1" ht="22">
      <c r="B8" s="138"/>
      <c r="C8" s="138"/>
      <c r="D8" s="77" t="s">
        <v>17</v>
      </c>
      <c r="E8" s="7">
        <v>10.665</v>
      </c>
      <c r="F8" s="7">
        <v>751.342</v>
      </c>
      <c r="G8" s="46">
        <v>1.025</v>
      </c>
      <c r="H8" s="7">
        <v>10.774</v>
      </c>
      <c r="I8" s="7">
        <v>762.038</v>
      </c>
      <c r="J8" s="46">
        <v>1.043</v>
      </c>
      <c r="K8" s="7">
        <v>1.114</v>
      </c>
      <c r="L8" s="46">
        <v>0.683</v>
      </c>
      <c r="M8" s="31">
        <f>F8/$F$47</f>
        <v>0.017860932375082</v>
      </c>
      <c r="N8" s="6">
        <v>2.061</v>
      </c>
      <c r="O8" s="7">
        <v>174.056</v>
      </c>
      <c r="P8" s="58">
        <v>1.355</v>
      </c>
    </row>
    <row r="9" spans="1:23" customHeight="1" ht="22">
      <c r="B9" s="138"/>
      <c r="C9" s="138"/>
      <c r="D9" s="77" t="s">
        <v>18</v>
      </c>
      <c r="E9" s="7">
        <v>3.35</v>
      </c>
      <c r="F9" s="7">
        <v>945.636</v>
      </c>
      <c r="G9" s="46">
        <v>0.895</v>
      </c>
      <c r="H9" s="7">
        <v>3.387</v>
      </c>
      <c r="I9" s="7">
        <v>926.797</v>
      </c>
      <c r="J9" s="46">
        <v>0.883</v>
      </c>
      <c r="K9" s="7">
        <v>0.102</v>
      </c>
      <c r="L9" s="46">
        <v>0.545</v>
      </c>
      <c r="M9" s="31">
        <f>F9/$F$47</f>
        <v>0.022479697191749</v>
      </c>
      <c r="N9" s="6">
        <v>0.687</v>
      </c>
      <c r="O9" s="7">
        <v>246.265</v>
      </c>
      <c r="P9" s="58">
        <v>0.717</v>
      </c>
    </row>
    <row r="10" spans="1:23" customHeight="1" ht="22">
      <c r="B10" s="138"/>
      <c r="C10" s="138"/>
      <c r="D10" s="77" t="s">
        <v>19</v>
      </c>
      <c r="E10" s="7">
        <v>3050.864</v>
      </c>
      <c r="F10" s="7">
        <v>3138.236</v>
      </c>
      <c r="G10" s="46">
        <v>1.077</v>
      </c>
      <c r="H10" s="7">
        <v>3336.949</v>
      </c>
      <c r="I10" s="7">
        <v>3274.238</v>
      </c>
      <c r="J10" s="46">
        <v>0.933</v>
      </c>
      <c r="K10" s="7">
        <v>3162.096</v>
      </c>
      <c r="L10" s="46">
        <v>0.958</v>
      </c>
      <c r="M10" s="31">
        <f>F10/$F$47</f>
        <v>0.074602272963642</v>
      </c>
      <c r="N10" s="71">
        <v>1979.554</v>
      </c>
      <c r="O10" s="7">
        <v>1333.692</v>
      </c>
      <c r="P10" s="58">
        <v>1.112</v>
      </c>
    </row>
    <row r="11" spans="1:23" customHeight="1" ht="22">
      <c r="B11" s="138"/>
      <c r="C11" s="138"/>
      <c r="D11" s="77" t="s">
        <v>20</v>
      </c>
      <c r="E11" s="7">
        <v>34.7</v>
      </c>
      <c r="F11" s="7">
        <v>153.538</v>
      </c>
      <c r="G11" s="46">
        <v>1.104</v>
      </c>
      <c r="H11" s="7">
        <v>33.6</v>
      </c>
      <c r="I11" s="7">
        <v>171.584</v>
      </c>
      <c r="J11" s="46">
        <v>1.053</v>
      </c>
      <c r="K11" s="7">
        <v>57.835</v>
      </c>
      <c r="L11" s="46">
        <v>0.79</v>
      </c>
      <c r="M11" s="31">
        <f>F11/$F$47</f>
        <v>0.0036499115382947</v>
      </c>
      <c r="N11" s="70">
        <v>0.01</v>
      </c>
      <c r="O11" s="69">
        <v>0.184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55.966</v>
      </c>
      <c r="F12" s="7">
        <v>172.717</v>
      </c>
      <c r="G12" s="46">
        <v>0.905</v>
      </c>
      <c r="H12" s="7">
        <v>57.189</v>
      </c>
      <c r="I12" s="7">
        <v>166.231</v>
      </c>
      <c r="J12" s="46">
        <v>0.979</v>
      </c>
      <c r="K12" s="7">
        <v>133.871</v>
      </c>
      <c r="L12" s="46">
        <v>0.85</v>
      </c>
      <c r="M12" s="31">
        <f>F12/$F$47</f>
        <v>0.0041058355010463</v>
      </c>
      <c r="N12" s="6">
        <v>3.697</v>
      </c>
      <c r="O12" s="7">
        <v>6.113</v>
      </c>
      <c r="P12" s="58">
        <v>1.183</v>
      </c>
    </row>
    <row r="13" spans="1:23" customHeight="1" ht="22">
      <c r="B13" s="138"/>
      <c r="C13" s="138"/>
      <c r="D13" s="77" t="s">
        <v>23</v>
      </c>
      <c r="E13" s="7">
        <v>471.577</v>
      </c>
      <c r="F13" s="7">
        <v>143.275</v>
      </c>
      <c r="G13" s="46">
        <v>1.25</v>
      </c>
      <c r="H13" s="7">
        <v>481.201</v>
      </c>
      <c r="I13" s="7">
        <v>82.961</v>
      </c>
      <c r="J13" s="46">
        <v>0.969</v>
      </c>
      <c r="K13" s="7">
        <v>26.629</v>
      </c>
      <c r="L13" s="46">
        <v>1.194</v>
      </c>
      <c r="M13" s="31">
        <f>F13/$F$47</f>
        <v>0.0034059390877123</v>
      </c>
      <c r="N13" s="6">
        <v>111.624</v>
      </c>
      <c r="O13" s="7">
        <v>48.435</v>
      </c>
      <c r="P13" s="58">
        <v>3.847</v>
      </c>
    </row>
    <row r="14" spans="1:23" customHeight="1" ht="22">
      <c r="B14" s="138"/>
      <c r="C14" s="138"/>
      <c r="D14" s="78" t="s">
        <v>24</v>
      </c>
      <c r="E14" s="17">
        <v>12.259</v>
      </c>
      <c r="F14" s="17">
        <v>255.755</v>
      </c>
      <c r="G14" s="47">
        <v>1.177</v>
      </c>
      <c r="H14" s="17">
        <v>7.592</v>
      </c>
      <c r="I14" s="17">
        <v>205.416</v>
      </c>
      <c r="J14" s="47">
        <v>1.12</v>
      </c>
      <c r="K14" s="17">
        <v>5.795</v>
      </c>
      <c r="L14" s="47">
        <v>0.713</v>
      </c>
      <c r="M14" s="32">
        <f>F14/$F$47</f>
        <v>0.0060798181914351</v>
      </c>
      <c r="N14" s="16">
        <v>0.727</v>
      </c>
      <c r="O14" s="17">
        <v>41.388</v>
      </c>
      <c r="P14" s="59">
        <v>1.552</v>
      </c>
    </row>
    <row r="15" spans="1:23" customHeight="1" ht="22">
      <c r="B15" s="138"/>
      <c r="C15" s="148"/>
      <c r="D15" s="20" t="s">
        <v>25</v>
      </c>
      <c r="E15" s="4">
        <v>6751.449</v>
      </c>
      <c r="F15" s="4">
        <v>7900.069</v>
      </c>
      <c r="G15" s="48">
        <v>1.046</v>
      </c>
      <c r="H15" s="4">
        <v>7118.001</v>
      </c>
      <c r="I15" s="4">
        <v>8055.098</v>
      </c>
      <c r="J15" s="48">
        <v>0.984</v>
      </c>
      <c r="K15" s="4">
        <v>12172.623</v>
      </c>
      <c r="L15" s="48">
        <v>0.993</v>
      </c>
      <c r="M15" s="33">
        <f>F15/$F$47</f>
        <v>0.18780075939783</v>
      </c>
      <c r="N15" s="41">
        <v>3109.053</v>
      </c>
      <c r="O15" s="38">
        <v>2264.028</v>
      </c>
      <c r="P15" s="60">
        <v>1.098</v>
      </c>
    </row>
    <row r="16" spans="1:23" customHeight="1" ht="22">
      <c r="B16" s="138"/>
      <c r="C16" s="153" t="s">
        <v>26</v>
      </c>
      <c r="D16" s="79" t="s">
        <v>14</v>
      </c>
      <c r="E16" s="13">
        <v>13484.884</v>
      </c>
      <c r="F16" s="13">
        <v>3656.967</v>
      </c>
      <c r="G16" s="49">
        <v>1.113</v>
      </c>
      <c r="H16" s="13">
        <v>13261.374</v>
      </c>
      <c r="I16" s="13">
        <v>3599.427</v>
      </c>
      <c r="J16" s="49">
        <v>1.099</v>
      </c>
      <c r="K16" s="13">
        <v>1290.888</v>
      </c>
      <c r="L16" s="49">
        <v>1.054</v>
      </c>
      <c r="M16" s="34">
        <f>F16/$F$47</f>
        <v>0.086933567250211</v>
      </c>
      <c r="N16" s="12">
        <v>166.153</v>
      </c>
      <c r="O16" s="13">
        <v>790.236</v>
      </c>
      <c r="P16" s="61">
        <v>1.255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1192.977</v>
      </c>
      <c r="F17" s="7">
        <v>4067.987</v>
      </c>
      <c r="G17" s="46">
        <v>1.091</v>
      </c>
      <c r="H17" s="7">
        <v>1193.272</v>
      </c>
      <c r="I17" s="7">
        <v>3933.209</v>
      </c>
      <c r="J17" s="46">
        <v>1.108</v>
      </c>
      <c r="K17" s="7">
        <v>3406.701</v>
      </c>
      <c r="L17" s="46">
        <v>1.189</v>
      </c>
      <c r="M17" s="31">
        <f>F17/$F$47</f>
        <v>0.096704351293704</v>
      </c>
      <c r="N17" s="6">
        <v>391.177</v>
      </c>
      <c r="O17" s="7">
        <v>1257.543</v>
      </c>
      <c r="P17" s="58">
        <v>1.114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503.525</v>
      </c>
      <c r="F18" s="7">
        <v>601.538</v>
      </c>
      <c r="G18" s="46">
        <v>1.277</v>
      </c>
      <c r="H18" s="7">
        <v>491.954</v>
      </c>
      <c r="I18" s="7">
        <v>604.477</v>
      </c>
      <c r="J18" s="46">
        <v>1.227</v>
      </c>
      <c r="K18" s="7">
        <v>497.27</v>
      </c>
      <c r="L18" s="46">
        <v>1.046</v>
      </c>
      <c r="M18" s="31">
        <f>F18/$F$47</f>
        <v>0.014299785635626</v>
      </c>
      <c r="N18" s="6">
        <v>0.344</v>
      </c>
      <c r="O18" s="7">
        <v>7.062</v>
      </c>
      <c r="P18" s="58">
        <v>1.59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34.023</v>
      </c>
      <c r="F19" s="7">
        <v>299.925</v>
      </c>
      <c r="G19" s="46">
        <v>1.163</v>
      </c>
      <c r="H19" s="7">
        <v>36.435</v>
      </c>
      <c r="I19" s="7">
        <v>300.754</v>
      </c>
      <c r="J19" s="74">
        <v>1.125</v>
      </c>
      <c r="K19" s="73">
        <v>66.279</v>
      </c>
      <c r="L19" s="46">
        <v>1.004</v>
      </c>
      <c r="M19" s="31">
        <f>F19/$F$47</f>
        <v>0.0071298292157188</v>
      </c>
      <c r="N19" s="6">
        <v>18.412</v>
      </c>
      <c r="O19" s="7">
        <v>116.32</v>
      </c>
      <c r="P19" s="58">
        <v>1.217</v>
      </c>
    </row>
    <row r="20" spans="1:23" customHeight="1" ht="22">
      <c r="B20" s="138"/>
      <c r="C20" s="138"/>
      <c r="D20" s="77" t="s">
        <v>20</v>
      </c>
      <c r="E20" s="7">
        <v>211.197</v>
      </c>
      <c r="F20" s="7">
        <v>1047.402</v>
      </c>
      <c r="G20" s="46">
        <v>1.103</v>
      </c>
      <c r="H20" s="7">
        <v>210.286</v>
      </c>
      <c r="I20" s="7">
        <v>1027.385</v>
      </c>
      <c r="J20" s="46">
        <v>1.139</v>
      </c>
      <c r="K20" s="7">
        <v>413.85</v>
      </c>
      <c r="L20" s="46">
        <v>1.026</v>
      </c>
      <c r="M20" s="31">
        <f>F20/$F$47</f>
        <v>0.024898882654671</v>
      </c>
      <c r="N20" s="6">
        <v>60.077</v>
      </c>
      <c r="O20" s="7">
        <v>274.441</v>
      </c>
      <c r="P20" s="58">
        <v>1.108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170.147</v>
      </c>
      <c r="F21" s="7">
        <v>341.617</v>
      </c>
      <c r="G21" s="46">
        <v>1.34</v>
      </c>
      <c r="H21" s="7">
        <v>166.551</v>
      </c>
      <c r="I21" s="7">
        <v>344.259</v>
      </c>
      <c r="J21" s="46">
        <v>1.309</v>
      </c>
      <c r="K21" s="7">
        <v>80.336</v>
      </c>
      <c r="L21" s="46">
        <v>1.116</v>
      </c>
      <c r="M21" s="31">
        <f>F21/$F$47</f>
        <v>0.0081209331239017</v>
      </c>
      <c r="N21" s="6">
        <v>2.517</v>
      </c>
      <c r="O21" s="7">
        <v>26.363</v>
      </c>
      <c r="P21" s="58">
        <v>0.63</v>
      </c>
    </row>
    <row r="22" spans="1:23" customHeight="1" ht="22">
      <c r="B22" s="138"/>
      <c r="C22" s="138"/>
      <c r="D22" s="77" t="s">
        <v>27</v>
      </c>
      <c r="E22" s="7">
        <v>8.256</v>
      </c>
      <c r="F22" s="7">
        <v>56.436</v>
      </c>
      <c r="G22" s="46">
        <v>1.022</v>
      </c>
      <c r="H22" s="7">
        <v>7.456</v>
      </c>
      <c r="I22" s="7">
        <v>49.936</v>
      </c>
      <c r="J22" s="46">
        <v>0.935</v>
      </c>
      <c r="K22" s="7">
        <v>0.8</v>
      </c>
      <c r="L22" s="46">
        <v>1.333</v>
      </c>
      <c r="M22" s="31">
        <f>F22/$F$47</f>
        <v>0.001341598871779</v>
      </c>
      <c r="N22" s="6">
        <v>1.404</v>
      </c>
      <c r="O22" s="7">
        <v>3.838</v>
      </c>
      <c r="P22" s="58">
        <v>0.917</v>
      </c>
    </row>
    <row r="23" spans="1:23" customHeight="1" ht="22">
      <c r="B23" s="138"/>
      <c r="C23" s="138"/>
      <c r="D23" s="77" t="s">
        <v>28</v>
      </c>
      <c r="E23" s="7">
        <v>53114.814</v>
      </c>
      <c r="F23" s="7">
        <v>14293.736</v>
      </c>
      <c r="G23" s="46">
        <v>1.141</v>
      </c>
      <c r="H23" s="7">
        <v>54618.98</v>
      </c>
      <c r="I23" s="7">
        <v>15156.489</v>
      </c>
      <c r="J23" s="46">
        <v>1.145</v>
      </c>
      <c r="K23" s="7">
        <v>55910.133</v>
      </c>
      <c r="L23" s="46">
        <v>0.952</v>
      </c>
      <c r="M23" s="31">
        <f>F23/$F$47</f>
        <v>0.3397912695993</v>
      </c>
      <c r="N23" s="6">
        <v>24302.678</v>
      </c>
      <c r="O23" s="7">
        <v>6866.126</v>
      </c>
      <c r="P23" s="58">
        <v>1.148</v>
      </c>
    </row>
    <row r="24" spans="1:23" customHeight="1" ht="22">
      <c r="B24" s="138"/>
      <c r="C24" s="138"/>
      <c r="D24" s="77" t="s">
        <v>24</v>
      </c>
      <c r="E24" s="7">
        <v>987.049</v>
      </c>
      <c r="F24" s="7">
        <v>3307.59</v>
      </c>
      <c r="G24" s="46">
        <v>1.072</v>
      </c>
      <c r="H24" s="7">
        <v>874.127</v>
      </c>
      <c r="I24" s="7">
        <v>3196.064</v>
      </c>
      <c r="J24" s="46">
        <v>1.05</v>
      </c>
      <c r="K24" s="7">
        <v>861.084</v>
      </c>
      <c r="L24" s="46">
        <v>1.237</v>
      </c>
      <c r="M24" s="31">
        <f>F24/$F$47</f>
        <v>0.078628163092838</v>
      </c>
      <c r="N24" s="6">
        <v>52.339</v>
      </c>
      <c r="O24" s="7">
        <v>330.317</v>
      </c>
      <c r="P24" s="58">
        <v>0.662</v>
      </c>
    </row>
    <row r="25" spans="1:23" customHeight="1" ht="22">
      <c r="B25" s="138"/>
      <c r="C25" s="138"/>
      <c r="D25" s="77" t="s">
        <v>29</v>
      </c>
      <c r="E25" s="17">
        <v>10539.461</v>
      </c>
      <c r="F25" s="17">
        <v>770.179</v>
      </c>
      <c r="G25" s="47">
        <v>0.94</v>
      </c>
      <c r="H25" s="17">
        <v>10559.118</v>
      </c>
      <c r="I25" s="17">
        <v>849.325</v>
      </c>
      <c r="J25" s="47">
        <v>0.98</v>
      </c>
      <c r="K25" s="17">
        <v>140.182</v>
      </c>
      <c r="L25" s="47">
        <v>0.58</v>
      </c>
      <c r="M25" s="32">
        <f>F25/$F$47</f>
        <v>0.018308726300019</v>
      </c>
      <c r="N25" s="16">
        <v>78.997</v>
      </c>
      <c r="O25" s="17">
        <v>461.191</v>
      </c>
      <c r="P25" s="59">
        <v>0.831</v>
      </c>
    </row>
    <row r="26" spans="1:23" customHeight="1" ht="22">
      <c r="B26" s="138"/>
      <c r="C26" s="138"/>
      <c r="D26" s="15" t="s">
        <v>30</v>
      </c>
      <c r="E26" s="4">
        <v>80246.333</v>
      </c>
      <c r="F26" s="4">
        <v>28443.377</v>
      </c>
      <c r="G26" s="48">
        <v>1.118</v>
      </c>
      <c r="H26" s="4">
        <v>81419.553</v>
      </c>
      <c r="I26" s="4">
        <v>29061.325</v>
      </c>
      <c r="J26" s="48">
        <v>1.12</v>
      </c>
      <c r="K26" s="4">
        <v>62667.523</v>
      </c>
      <c r="L26" s="48">
        <v>0.967</v>
      </c>
      <c r="M26" s="33">
        <f>F26/$F$47</f>
        <v>0.67615710703777</v>
      </c>
      <c r="N26" s="41">
        <v>25074.098</v>
      </c>
      <c r="O26" s="38">
        <v>10133.437</v>
      </c>
      <c r="P26" s="60">
        <v>1.103</v>
      </c>
    </row>
    <row r="27" spans="1:23" customHeight="1" ht="22">
      <c r="B27" s="138"/>
      <c r="C27" s="154" t="s">
        <v>31</v>
      </c>
      <c r="D27" s="80" t="s">
        <v>14</v>
      </c>
      <c r="E27" s="13">
        <v>4.843</v>
      </c>
      <c r="F27" s="18">
        <v>99.874</v>
      </c>
      <c r="G27" s="45">
        <v>1.074</v>
      </c>
      <c r="H27" s="18">
        <v>5.54</v>
      </c>
      <c r="I27" s="18">
        <v>105.25</v>
      </c>
      <c r="J27" s="45">
        <v>1.172</v>
      </c>
      <c r="K27" s="18">
        <v>9.252</v>
      </c>
      <c r="L27" s="45">
        <v>0.956</v>
      </c>
      <c r="M27" s="34">
        <f>F27/$F$47</f>
        <v>0.0023742087624929</v>
      </c>
      <c r="N27" s="12">
        <v>0.178</v>
      </c>
      <c r="O27" s="13">
        <v>2.725</v>
      </c>
      <c r="P27" s="61">
        <v>1.533</v>
      </c>
    </row>
    <row r="28" spans="1:23" customHeight="1" ht="22">
      <c r="B28" s="138"/>
      <c r="C28" s="155"/>
      <c r="D28" s="81" t="s">
        <v>15</v>
      </c>
      <c r="E28" s="7">
        <v>18.851</v>
      </c>
      <c r="F28" s="7">
        <v>231.201</v>
      </c>
      <c r="G28" s="46">
        <v>1.303</v>
      </c>
      <c r="H28" s="7">
        <v>19.648</v>
      </c>
      <c r="I28" s="7">
        <v>257.338</v>
      </c>
      <c r="J28" s="46">
        <v>1.445</v>
      </c>
      <c r="K28" s="7">
        <v>28.305</v>
      </c>
      <c r="L28" s="46">
        <v>0.956</v>
      </c>
      <c r="M28" s="31">
        <f>F28/$F$47</f>
        <v>0.0054961195115559</v>
      </c>
      <c r="N28" s="6">
        <v>7.62</v>
      </c>
      <c r="O28" s="7">
        <v>73.662</v>
      </c>
      <c r="P28" s="58">
        <v>1.502</v>
      </c>
    </row>
    <row r="29" spans="1:23" customHeight="1" ht="22">
      <c r="B29" s="138"/>
      <c r="C29" s="155"/>
      <c r="D29" s="81" t="s">
        <v>32</v>
      </c>
      <c r="E29" s="9">
        <v>2.735</v>
      </c>
      <c r="F29" s="9">
        <v>64.033</v>
      </c>
      <c r="G29" s="50">
        <v>0.986</v>
      </c>
      <c r="H29" s="9">
        <v>2.583</v>
      </c>
      <c r="I29" s="9">
        <v>71.29</v>
      </c>
      <c r="J29" s="50">
        <v>0.983</v>
      </c>
      <c r="K29" s="9">
        <v>1.848</v>
      </c>
      <c r="L29" s="50">
        <v>1.431</v>
      </c>
      <c r="M29" s="35">
        <f>F29/$F$47</f>
        <v>0.0015221950626661</v>
      </c>
      <c r="N29" s="6">
        <v>0.432</v>
      </c>
      <c r="O29" s="7">
        <v>11.342</v>
      </c>
      <c r="P29" s="58">
        <v>1.239</v>
      </c>
    </row>
    <row r="30" spans="1:23" customHeight="1" ht="22">
      <c r="B30" s="138"/>
      <c r="C30" s="155"/>
      <c r="D30" s="82" t="s">
        <v>28</v>
      </c>
      <c r="E30" s="17">
        <v>629.911</v>
      </c>
      <c r="F30" s="17">
        <v>1978.384</v>
      </c>
      <c r="G30" s="47">
        <v>1.183</v>
      </c>
      <c r="H30" s="17">
        <v>696.922</v>
      </c>
      <c r="I30" s="17">
        <v>2298.267</v>
      </c>
      <c r="J30" s="47">
        <v>1.098</v>
      </c>
      <c r="K30" s="17">
        <v>1152.822</v>
      </c>
      <c r="L30" s="47">
        <v>1.049</v>
      </c>
      <c r="M30" s="32">
        <f>F30/$F$47</f>
        <v>0.04703022436646</v>
      </c>
      <c r="N30" s="16">
        <v>344.348</v>
      </c>
      <c r="O30" s="17">
        <v>957.631</v>
      </c>
      <c r="P30" s="59">
        <v>1.033</v>
      </c>
    </row>
    <row r="31" spans="1:23" customHeight="1" ht="22">
      <c r="B31" s="138"/>
      <c r="C31" s="156"/>
      <c r="D31" s="15" t="s">
        <v>33</v>
      </c>
      <c r="E31" s="4">
        <v>656.34</v>
      </c>
      <c r="F31" s="4">
        <v>2373.492</v>
      </c>
      <c r="G31" s="48">
        <v>1.182</v>
      </c>
      <c r="H31" s="4">
        <v>724.693</v>
      </c>
      <c r="I31" s="4">
        <v>2732.145</v>
      </c>
      <c r="J31" s="48">
        <v>1.123</v>
      </c>
      <c r="K31" s="4">
        <v>1192.227</v>
      </c>
      <c r="L31" s="48">
        <v>1.046</v>
      </c>
      <c r="M31" s="33">
        <f>F31/$F$47</f>
        <v>0.056422747703175</v>
      </c>
      <c r="N31" s="14">
        <v>352.578</v>
      </c>
      <c r="O31" s="4">
        <v>1045.36</v>
      </c>
      <c r="P31" s="62">
        <v>1.059</v>
      </c>
    </row>
    <row r="32" spans="1:23" customHeight="1" ht="22">
      <c r="B32" s="138"/>
      <c r="C32" s="153" t="s">
        <v>34</v>
      </c>
      <c r="D32" s="80" t="s">
        <v>14</v>
      </c>
      <c r="E32" s="13">
        <v>16403.562</v>
      </c>
      <c r="F32" s="13">
        <v>5430.956</v>
      </c>
      <c r="G32" s="49">
        <v>1.116</v>
      </c>
      <c r="H32" s="13">
        <v>16249.377</v>
      </c>
      <c r="I32" s="13">
        <v>5493.858</v>
      </c>
      <c r="J32" s="49">
        <v>1.107</v>
      </c>
      <c r="K32" s="13">
        <v>9553.087</v>
      </c>
      <c r="L32" s="49">
        <v>1.029</v>
      </c>
      <c r="M32" s="34">
        <f>F32/$F$47</f>
        <v>0.12910490541997</v>
      </c>
      <c r="N32" s="12">
        <v>1121.089</v>
      </c>
      <c r="O32" s="13">
        <v>1137.694</v>
      </c>
      <c r="P32" s="61">
        <v>1.245</v>
      </c>
    </row>
    <row r="33" spans="1:23" customHeight="1" ht="22">
      <c r="B33" s="138"/>
      <c r="C33" s="138"/>
      <c r="D33" s="81" t="s">
        <v>15</v>
      </c>
      <c r="E33" s="7">
        <v>1397.443</v>
      </c>
      <c r="F33" s="7">
        <v>4868.273</v>
      </c>
      <c r="G33" s="46">
        <v>1.081</v>
      </c>
      <c r="H33" s="7">
        <v>1404.94</v>
      </c>
      <c r="I33" s="7">
        <v>4779.214</v>
      </c>
      <c r="J33" s="46">
        <v>1.102</v>
      </c>
      <c r="K33" s="7">
        <v>3956.205</v>
      </c>
      <c r="L33" s="46">
        <v>1.123</v>
      </c>
      <c r="M33" s="31">
        <f>F33/$F$47</f>
        <v>0.11572878241392</v>
      </c>
      <c r="N33" s="6">
        <v>453.902</v>
      </c>
      <c r="O33" s="7">
        <v>1396.328</v>
      </c>
      <c r="P33" s="58">
        <v>1.129</v>
      </c>
    </row>
    <row r="34" spans="1:23" customHeight="1" ht="22">
      <c r="B34" s="138"/>
      <c r="C34" s="138"/>
      <c r="D34" s="81" t="s">
        <v>16</v>
      </c>
      <c r="E34" s="7">
        <v>518.878</v>
      </c>
      <c r="F34" s="7">
        <v>761.941</v>
      </c>
      <c r="G34" s="46">
        <v>1.19</v>
      </c>
      <c r="H34" s="7">
        <v>507.363</v>
      </c>
      <c r="I34" s="7">
        <v>763.752</v>
      </c>
      <c r="J34" s="46">
        <v>1.17</v>
      </c>
      <c r="K34" s="7">
        <v>510.153</v>
      </c>
      <c r="L34" s="46">
        <v>1.044</v>
      </c>
      <c r="M34" s="31">
        <f>F34/$F$47</f>
        <v>0.018112892231238</v>
      </c>
      <c r="N34" s="6">
        <v>1.606</v>
      </c>
      <c r="O34" s="7">
        <v>22.443</v>
      </c>
      <c r="P34" s="58">
        <v>1.295</v>
      </c>
    </row>
    <row r="35" spans="1:23" customHeight="1" ht="22">
      <c r="B35" s="138"/>
      <c r="C35" s="138"/>
      <c r="D35" s="81" t="s">
        <v>17</v>
      </c>
      <c r="E35" s="7">
        <v>10.665</v>
      </c>
      <c r="F35" s="7">
        <v>751.342</v>
      </c>
      <c r="G35" s="46">
        <v>1.025</v>
      </c>
      <c r="H35" s="7">
        <v>10.774</v>
      </c>
      <c r="I35" s="7">
        <v>762.038</v>
      </c>
      <c r="J35" s="46">
        <v>1.043</v>
      </c>
      <c r="K35" s="7">
        <v>1.114</v>
      </c>
      <c r="L35" s="46">
        <v>0.683</v>
      </c>
      <c r="M35" s="31">
        <f>F35/$F$47</f>
        <v>0.017860932375082</v>
      </c>
      <c r="N35" s="6">
        <v>2.061</v>
      </c>
      <c r="O35" s="7">
        <v>174.056</v>
      </c>
      <c r="P35" s="58">
        <v>1.355</v>
      </c>
    </row>
    <row r="36" spans="1:23" customHeight="1" ht="22">
      <c r="B36" s="138"/>
      <c r="C36" s="138"/>
      <c r="D36" s="81" t="s">
        <v>18</v>
      </c>
      <c r="E36" s="7">
        <v>3.35</v>
      </c>
      <c r="F36" s="7">
        <v>945.636</v>
      </c>
      <c r="G36" s="46">
        <v>0.895</v>
      </c>
      <c r="H36" s="7">
        <v>3.387</v>
      </c>
      <c r="I36" s="7">
        <v>926.797</v>
      </c>
      <c r="J36" s="46">
        <v>0.883</v>
      </c>
      <c r="K36" s="7">
        <v>0.102</v>
      </c>
      <c r="L36" s="46">
        <v>0.545</v>
      </c>
      <c r="M36" s="31">
        <f>F36/$F$47</f>
        <v>0.022479697191749</v>
      </c>
      <c r="N36" s="6">
        <v>0.687</v>
      </c>
      <c r="O36" s="7">
        <v>246.265</v>
      </c>
      <c r="P36" s="58">
        <v>0.717</v>
      </c>
    </row>
    <row r="37" spans="1:23" customHeight="1" ht="22">
      <c r="B37" s="138"/>
      <c r="C37" s="138"/>
      <c r="D37" s="81" t="s">
        <v>35</v>
      </c>
      <c r="E37" s="7">
        <v>3084.887</v>
      </c>
      <c r="F37" s="7">
        <v>3438.161</v>
      </c>
      <c r="G37" s="46">
        <v>1.084</v>
      </c>
      <c r="H37" s="7">
        <v>3373.384</v>
      </c>
      <c r="I37" s="7">
        <v>3574.992</v>
      </c>
      <c r="J37" s="74">
        <v>0.947</v>
      </c>
      <c r="K37" s="73">
        <v>3228.375</v>
      </c>
      <c r="L37" s="74">
        <v>0.959</v>
      </c>
      <c r="M37" s="31">
        <f>F37/$F$47</f>
        <v>0.081732102179361</v>
      </c>
      <c r="N37" s="6">
        <v>1997.966</v>
      </c>
      <c r="O37" s="7">
        <v>1450.012</v>
      </c>
      <c r="P37" s="58">
        <v>1.12</v>
      </c>
    </row>
    <row r="38" spans="1:23" customHeight="1" ht="22">
      <c r="B38" s="138"/>
      <c r="C38" s="138"/>
      <c r="D38" s="81" t="s">
        <v>20</v>
      </c>
      <c r="E38" s="7">
        <v>245.897</v>
      </c>
      <c r="F38" s="7">
        <v>1200.94</v>
      </c>
      <c r="G38" s="46">
        <v>1.103</v>
      </c>
      <c r="H38" s="7">
        <v>243.886</v>
      </c>
      <c r="I38" s="7">
        <v>1198.969</v>
      </c>
      <c r="J38" s="46">
        <v>1.126</v>
      </c>
      <c r="K38" s="7">
        <v>471.685</v>
      </c>
      <c r="L38" s="46">
        <v>0.99</v>
      </c>
      <c r="M38" s="31">
        <f>F38/$F$47</f>
        <v>0.028548794192966</v>
      </c>
      <c r="N38" s="6">
        <v>60.087</v>
      </c>
      <c r="O38" s="7">
        <v>274.625</v>
      </c>
      <c r="P38" s="58">
        <v>1.103</v>
      </c>
    </row>
    <row r="39" spans="1:23" customHeight="1" ht="22">
      <c r="B39" s="138"/>
      <c r="C39" s="138"/>
      <c r="D39" s="81" t="s">
        <v>22</v>
      </c>
      <c r="E39" s="7">
        <v>226.113</v>
      </c>
      <c r="F39" s="7">
        <v>514.334</v>
      </c>
      <c r="G39" s="46">
        <v>1.154</v>
      </c>
      <c r="H39" s="7">
        <v>223.74</v>
      </c>
      <c r="I39" s="7">
        <v>510.49</v>
      </c>
      <c r="J39" s="46">
        <v>1.179</v>
      </c>
      <c r="K39" s="7">
        <v>214.207</v>
      </c>
      <c r="L39" s="46">
        <v>0.933</v>
      </c>
      <c r="M39" s="31">
        <f>F39/$F$47</f>
        <v>0.012226768624948</v>
      </c>
      <c r="N39" s="6">
        <v>6.214</v>
      </c>
      <c r="O39" s="7">
        <v>32.476</v>
      </c>
      <c r="P39" s="58">
        <v>0.691</v>
      </c>
    </row>
    <row r="40" spans="1:23" customHeight="1" ht="22">
      <c r="B40" s="138"/>
      <c r="C40" s="138"/>
      <c r="D40" s="81" t="s">
        <v>23</v>
      </c>
      <c r="E40" s="7">
        <v>479.833</v>
      </c>
      <c r="F40" s="7">
        <v>199.711</v>
      </c>
      <c r="G40" s="46">
        <v>1.176</v>
      </c>
      <c r="H40" s="7">
        <v>488.657</v>
      </c>
      <c r="I40" s="7">
        <v>132.897</v>
      </c>
      <c r="J40" s="46">
        <v>0.956</v>
      </c>
      <c r="K40" s="7">
        <v>27.429</v>
      </c>
      <c r="L40" s="46">
        <v>1.198</v>
      </c>
      <c r="M40" s="31">
        <f>F40/$F$47</f>
        <v>0.0047475379594913</v>
      </c>
      <c r="N40" s="6">
        <v>113.028</v>
      </c>
      <c r="O40" s="7">
        <v>52.273</v>
      </c>
      <c r="P40" s="58">
        <v>3.116</v>
      </c>
    </row>
    <row r="41" spans="1:23" customHeight="1" ht="22">
      <c r="B41" s="138"/>
      <c r="C41" s="138"/>
      <c r="D41" s="83" t="s">
        <v>28</v>
      </c>
      <c r="E41" s="8">
        <v>53744.725</v>
      </c>
      <c r="F41" s="8">
        <v>16272.12</v>
      </c>
      <c r="G41" s="51">
        <v>1.146</v>
      </c>
      <c r="H41" s="8">
        <v>55315.902</v>
      </c>
      <c r="I41" s="8">
        <v>17454.756</v>
      </c>
      <c r="J41" s="51">
        <v>1.138</v>
      </c>
      <c r="K41" s="8">
        <v>57062.955</v>
      </c>
      <c r="L41" s="51">
        <v>0.954</v>
      </c>
      <c r="M41" s="31">
        <f>F41/$F$47</f>
        <v>0.38682149396576</v>
      </c>
      <c r="N41" s="6">
        <v>24647.026</v>
      </c>
      <c r="O41" s="7">
        <v>7823.757</v>
      </c>
      <c r="P41" s="58">
        <v>1.132</v>
      </c>
    </row>
    <row r="42" spans="1:23" customHeight="1" ht="22">
      <c r="B42" s="138"/>
      <c r="C42" s="138"/>
      <c r="D42" s="81" t="s">
        <v>36</v>
      </c>
      <c r="E42" s="7">
        <v>8400.957</v>
      </c>
      <c r="F42" s="7">
        <v>1704.118</v>
      </c>
      <c r="G42" s="46">
        <v>1.092</v>
      </c>
      <c r="H42" s="7">
        <v>8023.649</v>
      </c>
      <c r="I42" s="7">
        <v>1711.627</v>
      </c>
      <c r="J42" s="46">
        <v>1.094</v>
      </c>
      <c r="K42" s="7">
        <v>4144.001</v>
      </c>
      <c r="L42" s="46">
        <v>1.204</v>
      </c>
      <c r="M42" s="35">
        <f>F42/$F$47</f>
        <v>0.040510361935258</v>
      </c>
      <c r="N42" s="6">
        <v>2513.176</v>
      </c>
      <c r="O42" s="7">
        <v>476.679</v>
      </c>
      <c r="P42" s="58">
        <v>1.138</v>
      </c>
    </row>
    <row r="43" spans="1:23" customHeight="1" ht="22">
      <c r="B43" s="138"/>
      <c r="C43" s="138"/>
      <c r="D43" s="84" t="s">
        <v>37</v>
      </c>
      <c r="E43" s="5">
        <v>110.449</v>
      </c>
      <c r="F43" s="5">
        <v>1645.169</v>
      </c>
      <c r="G43" s="52">
        <v>1.113</v>
      </c>
      <c r="H43" s="5">
        <v>104.027</v>
      </c>
      <c r="I43" s="5">
        <v>1700.303</v>
      </c>
      <c r="J43" s="52">
        <v>1.139</v>
      </c>
      <c r="K43" s="5">
        <v>267.847</v>
      </c>
      <c r="L43" s="52">
        <v>0.923</v>
      </c>
      <c r="M43" s="31">
        <f>F43/$F$47</f>
        <v>0.039109023925964</v>
      </c>
      <c r="N43" s="16">
        <v>58.991</v>
      </c>
      <c r="O43" s="72">
        <v>717.524</v>
      </c>
      <c r="P43" s="59">
        <v>1.107</v>
      </c>
    </row>
    <row r="44" spans="1:23" customHeight="1" ht="22">
      <c r="B44" s="138"/>
      <c r="C44" s="138"/>
      <c r="D44" s="85" t="s">
        <v>38</v>
      </c>
      <c r="E44" s="11">
        <v>84626.759</v>
      </c>
      <c r="F44" s="11">
        <v>37732.701</v>
      </c>
      <c r="G44" s="53">
        <v>1.113</v>
      </c>
      <c r="H44" s="11">
        <v>85949.086</v>
      </c>
      <c r="I44" s="11">
        <v>39009.693</v>
      </c>
      <c r="J44" s="53">
        <v>1.098</v>
      </c>
      <c r="K44" s="11">
        <v>79437.16</v>
      </c>
      <c r="L44" s="53">
        <v>0.981</v>
      </c>
      <c r="M44" s="66">
        <f>F44/$F$47</f>
        <v>0.89698329241571</v>
      </c>
      <c r="N44" s="10">
        <v>30975.833</v>
      </c>
      <c r="O44" s="11">
        <v>13804.132</v>
      </c>
      <c r="P44" s="63">
        <v>1.129</v>
      </c>
    </row>
    <row r="45" spans="1:23" customHeight="1" ht="22">
      <c r="B45" s="138"/>
      <c r="C45" s="138"/>
      <c r="D45" s="86" t="s">
        <v>24</v>
      </c>
      <c r="E45" s="9">
        <v>999.308</v>
      </c>
      <c r="F45" s="9">
        <v>3563.345</v>
      </c>
      <c r="G45" s="50">
        <v>1.079</v>
      </c>
      <c r="H45" s="9">
        <v>881.719</v>
      </c>
      <c r="I45" s="9">
        <v>3401.48</v>
      </c>
      <c r="J45" s="50">
        <v>1.054</v>
      </c>
      <c r="K45" s="9">
        <v>866.879</v>
      </c>
      <c r="L45" s="50">
        <v>1.231</v>
      </c>
      <c r="M45" s="35">
        <f>F45/$F$47</f>
        <v>0.084707981284273</v>
      </c>
      <c r="N45" s="42">
        <v>53.066</v>
      </c>
      <c r="O45" s="39">
        <v>371.705</v>
      </c>
      <c r="P45" s="64">
        <v>0.707</v>
      </c>
    </row>
    <row r="46" spans="1:23" customHeight="1" ht="22">
      <c r="B46" s="138"/>
      <c r="C46" s="157"/>
      <c r="D46" s="81" t="s">
        <v>29</v>
      </c>
      <c r="E46" s="8">
        <v>10539.461</v>
      </c>
      <c r="F46" s="8">
        <v>770.179</v>
      </c>
      <c r="G46" s="51">
        <v>0.94</v>
      </c>
      <c r="H46" s="8">
        <v>10559.118</v>
      </c>
      <c r="I46" s="8">
        <v>849.325</v>
      </c>
      <c r="J46" s="51">
        <v>0.98</v>
      </c>
      <c r="K46" s="8">
        <v>140.182</v>
      </c>
      <c r="L46" s="51">
        <v>0.58</v>
      </c>
      <c r="M46" s="36">
        <f>F46/$F$47</f>
        <v>0.018308726300019</v>
      </c>
      <c r="N46" s="16">
        <v>78.997</v>
      </c>
      <c r="O46" s="17">
        <v>461.191</v>
      </c>
      <c r="P46" s="59">
        <v>0.831</v>
      </c>
    </row>
    <row r="47" spans="1:23" customHeight="1" ht="22">
      <c r="B47" s="139"/>
      <c r="C47" s="88"/>
      <c r="D47" s="87" t="s">
        <v>39</v>
      </c>
      <c r="E47" s="28">
        <v>96165.528</v>
      </c>
      <c r="F47" s="28">
        <v>42066.225</v>
      </c>
      <c r="G47" s="54">
        <v>1.106</v>
      </c>
      <c r="H47" s="28">
        <v>97389.923</v>
      </c>
      <c r="I47" s="28">
        <v>43260.498</v>
      </c>
      <c r="J47" s="54">
        <v>1.092</v>
      </c>
      <c r="K47" s="28">
        <v>80444.221</v>
      </c>
      <c r="L47" s="54">
        <v>0.982</v>
      </c>
      <c r="M47" s="37">
        <f>SUM(M44:M46)</f>
        <v>1</v>
      </c>
      <c r="N47" s="43">
        <v>31107.896</v>
      </c>
      <c r="O47" s="28">
        <v>14637.028</v>
      </c>
      <c r="P47" s="65">
        <v>1.1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63861.932</v>
      </c>
      <c r="F51" s="108"/>
      <c r="G51" s="109">
        <v>462.075</v>
      </c>
      <c r="H51" s="110"/>
      <c r="I51" s="111">
        <v>14840.792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978.543</v>
      </c>
      <c r="F52" s="114"/>
      <c r="G52" s="113">
        <v>96.057</v>
      </c>
      <c r="H52" s="114"/>
      <c r="I52" s="115">
        <v>1514.646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11016.418</v>
      </c>
      <c r="F53" s="114"/>
      <c r="G53" s="113">
        <v>17.245</v>
      </c>
      <c r="H53" s="114"/>
      <c r="I53" s="115">
        <v>202.004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14.183</v>
      </c>
      <c r="F54" s="121"/>
      <c r="G54" s="120">
        <v>0.502</v>
      </c>
      <c r="H54" s="121"/>
      <c r="I54" s="122">
        <v>44.689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75871.076</v>
      </c>
      <c r="F55" s="93"/>
      <c r="G55" s="92">
        <v>575.879</v>
      </c>
      <c r="H55" s="93"/>
      <c r="I55" s="94">
        <v>16602.131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2018.4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