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6.2" sheetId="1" r:id="rId4"/>
  </sheets>
  <definedNames>
    <definedName name="_xlnm.Print_Area" localSheetId="0">'2016.2'!$A$1:$P$56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<sst xmlns="http://schemas.openxmlformats.org/spreadsheetml/2006/main" uniqueCount="52">
  <si>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February 2016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</si>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</sst>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2505.662</v>
      </c>
      <c r="F5" s="18">
        <v>1668.901</v>
      </c>
      <c r="G5" s="45">
        <v>0.0</v>
      </c>
      <c r="H5" s="18">
        <v>2506.796</v>
      </c>
      <c r="I5" s="18">
        <v>1606.315</v>
      </c>
      <c r="J5" s="45">
        <v>0.0</v>
      </c>
      <c r="K5" s="18">
        <v>8610.12</v>
      </c>
      <c r="L5" s="45">
        <v>0.0</v>
      </c>
      <c r="M5" s="30">
        <f>F5/$F$47</f>
        <v>0.043800819116032</v>
      </c>
      <c r="N5" s="40">
        <v>572.973</v>
      </c>
      <c r="O5" s="18">
        <v>267.776</v>
      </c>
      <c r="P5" s="57">
        <v>0.0</v>
      </c>
    </row>
    <row r="6" spans="1:23" customHeight="1" ht="22">
      <c r="B6" s="138"/>
      <c r="C6" s="138"/>
      <c r="D6" s="77" t="s">
        <v>15</v>
      </c>
      <c r="E6" s="7">
        <v>222.339</v>
      </c>
      <c r="F6" s="7">
        <v>790.193</v>
      </c>
      <c r="G6" s="46">
        <v>0.0</v>
      </c>
      <c r="H6" s="7">
        <v>204.973</v>
      </c>
      <c r="I6" s="7">
        <v>696.705</v>
      </c>
      <c r="J6" s="46">
        <v>0.0</v>
      </c>
      <c r="K6" s="7">
        <v>750.688</v>
      </c>
      <c r="L6" s="46">
        <v>0.0</v>
      </c>
      <c r="M6" s="31">
        <f>F6/$F$47</f>
        <v>0.020738857882975</v>
      </c>
      <c r="N6" s="6">
        <v>52.478</v>
      </c>
      <c r="O6" s="7">
        <v>65.173</v>
      </c>
      <c r="P6" s="58">
        <v>0.0</v>
      </c>
    </row>
    <row r="7" spans="1:23" customHeight="1" ht="22">
      <c r="B7" s="138"/>
      <c r="C7" s="138"/>
      <c r="D7" s="77" t="s">
        <v>16</v>
      </c>
      <c r="E7" s="7">
        <v>10.413</v>
      </c>
      <c r="F7" s="7">
        <v>79.715</v>
      </c>
      <c r="G7" s="46">
        <v>0.0</v>
      </c>
      <c r="H7" s="7">
        <v>9.378</v>
      </c>
      <c r="I7" s="7">
        <v>74.275</v>
      </c>
      <c r="J7" s="46">
        <v>0.0</v>
      </c>
      <c r="K7" s="7">
        <v>9.448</v>
      </c>
      <c r="L7" s="46">
        <v>0.0</v>
      </c>
      <c r="M7" s="31">
        <f>F7/$F$47</f>
        <v>0.0020921446483851</v>
      </c>
      <c r="N7" s="6">
        <v>0.389</v>
      </c>
      <c r="O7" s="7">
        <v>1.925</v>
      </c>
      <c r="P7" s="58">
        <v>0.0</v>
      </c>
    </row>
    <row r="8" spans="1:23" customHeight="1" ht="22">
      <c r="B8" s="138"/>
      <c r="C8" s="138"/>
      <c r="D8" s="77" t="s">
        <v>17</v>
      </c>
      <c r="E8" s="7">
        <v>10.109</v>
      </c>
      <c r="F8" s="7">
        <v>720.221</v>
      </c>
      <c r="G8" s="46">
        <v>0.0</v>
      </c>
      <c r="H8" s="7">
        <v>10.087</v>
      </c>
      <c r="I8" s="7">
        <v>723.73</v>
      </c>
      <c r="J8" s="46">
        <v>0.0</v>
      </c>
      <c r="K8" s="7">
        <v>1.419</v>
      </c>
      <c r="L8" s="46">
        <v>0.0</v>
      </c>
      <c r="M8" s="31">
        <f>F8/$F$47</f>
        <v>0.018902421260798</v>
      </c>
      <c r="N8" s="6">
        <v>1.495</v>
      </c>
      <c r="O8" s="7">
        <v>109.974</v>
      </c>
      <c r="P8" s="58">
        <v>0.0</v>
      </c>
    </row>
    <row r="9" spans="1:23" customHeight="1" ht="22">
      <c r="B9" s="138"/>
      <c r="C9" s="138"/>
      <c r="D9" s="77" t="s">
        <v>18</v>
      </c>
      <c r="E9" s="7">
        <v>3.19</v>
      </c>
      <c r="F9" s="7">
        <v>1077.424</v>
      </c>
      <c r="G9" s="46">
        <v>0.0</v>
      </c>
      <c r="H9" s="7">
        <v>3.194</v>
      </c>
      <c r="I9" s="7">
        <v>1027.407</v>
      </c>
      <c r="J9" s="46">
        <v>0.0</v>
      </c>
      <c r="K9" s="7">
        <v>0.284</v>
      </c>
      <c r="L9" s="46">
        <v>0.0</v>
      </c>
      <c r="M9" s="31">
        <f>F9/$F$47</f>
        <v>0.028277323661063</v>
      </c>
      <c r="N9" s="6">
        <v>0.722</v>
      </c>
      <c r="O9" s="7">
        <v>306.918</v>
      </c>
      <c r="P9" s="58">
        <v>0.0</v>
      </c>
    </row>
    <row r="10" spans="1:23" customHeight="1" ht="22">
      <c r="B10" s="138"/>
      <c r="C10" s="138"/>
      <c r="D10" s="77" t="s">
        <v>19</v>
      </c>
      <c r="E10" s="7">
        <v>2859.422</v>
      </c>
      <c r="F10" s="7">
        <v>3019.574</v>
      </c>
      <c r="G10" s="46">
        <v>0.0</v>
      </c>
      <c r="H10" s="7">
        <v>2593.118</v>
      </c>
      <c r="I10" s="7">
        <v>2851.042</v>
      </c>
      <c r="J10" s="46">
        <v>0.0</v>
      </c>
      <c r="K10" s="7">
        <v>3581.503</v>
      </c>
      <c r="L10" s="46">
        <v>0.0</v>
      </c>
      <c r="M10" s="31">
        <f>F10/$F$47</f>
        <v>0.079249646672554</v>
      </c>
      <c r="N10" s="71">
        <v>1383.502</v>
      </c>
      <c r="O10" s="7">
        <v>1059.135</v>
      </c>
      <c r="P10" s="58">
        <v>0.0</v>
      </c>
    </row>
    <row r="11" spans="1:23" customHeight="1" ht="22">
      <c r="B11" s="138"/>
      <c r="C11" s="138"/>
      <c r="D11" s="77" t="s">
        <v>20</v>
      </c>
      <c r="E11" s="7">
        <v>31.222</v>
      </c>
      <c r="F11" s="7">
        <v>130.256</v>
      </c>
      <c r="G11" s="46">
        <v>0.0</v>
      </c>
      <c r="H11" s="7">
        <v>33.232</v>
      </c>
      <c r="I11" s="7">
        <v>153.344</v>
      </c>
      <c r="J11" s="46">
        <v>0.0</v>
      </c>
      <c r="K11" s="7">
        <v>86.111</v>
      </c>
      <c r="L11" s="46">
        <v>0.0</v>
      </c>
      <c r="M11" s="31">
        <f>F11/$F$47</f>
        <v>0.00341860871003</v>
      </c>
      <c r="N11" s="70">
        <v>0.05</v>
      </c>
      <c r="O11" s="69">
        <v>1.031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62.299</v>
      </c>
      <c r="F12" s="7">
        <v>188.799</v>
      </c>
      <c r="G12" s="46">
        <v>0.0</v>
      </c>
      <c r="H12" s="7">
        <v>59.831</v>
      </c>
      <c r="I12" s="7">
        <v>184.807</v>
      </c>
      <c r="J12" s="46">
        <v>0.0</v>
      </c>
      <c r="K12" s="7">
        <v>142.096</v>
      </c>
      <c r="L12" s="46">
        <v>0.0</v>
      </c>
      <c r="M12" s="31">
        <f>F12/$F$47</f>
        <v>0.0049550877183774</v>
      </c>
      <c r="N12" s="6">
        <v>3.713</v>
      </c>
      <c r="O12" s="7">
        <v>6.565</v>
      </c>
      <c r="P12" s="58">
        <v>0.0</v>
      </c>
    </row>
    <row r="13" spans="1:23" customHeight="1" ht="22">
      <c r="B13" s="138"/>
      <c r="C13" s="138"/>
      <c r="D13" s="77" t="s">
        <v>23</v>
      </c>
      <c r="E13" s="7">
        <v>581.37</v>
      </c>
      <c r="F13" s="7">
        <v>139.834</v>
      </c>
      <c r="G13" s="46">
        <v>0.0</v>
      </c>
      <c r="H13" s="7">
        <v>584.71</v>
      </c>
      <c r="I13" s="7">
        <v>71.331</v>
      </c>
      <c r="J13" s="46">
        <v>0.0</v>
      </c>
      <c r="K13" s="7">
        <v>19.46</v>
      </c>
      <c r="L13" s="46">
        <v>0.0</v>
      </c>
      <c r="M13" s="31">
        <f>F13/$F$47</f>
        <v>0.0036699862605818</v>
      </c>
      <c r="N13" s="6">
        <v>0.174</v>
      </c>
      <c r="O13" s="7">
        <v>0.714</v>
      </c>
      <c r="P13" s="58">
        <v>0.0</v>
      </c>
    </row>
    <row r="14" spans="1:23" customHeight="1" ht="22">
      <c r="B14" s="138"/>
      <c r="C14" s="138"/>
      <c r="D14" s="78" t="s">
        <v>24</v>
      </c>
      <c r="E14" s="17">
        <v>8.334</v>
      </c>
      <c r="F14" s="17">
        <v>222.2</v>
      </c>
      <c r="G14" s="47">
        <v>0.0</v>
      </c>
      <c r="H14" s="17">
        <v>11.16</v>
      </c>
      <c r="I14" s="17">
        <v>212.657</v>
      </c>
      <c r="J14" s="47">
        <v>0.0</v>
      </c>
      <c r="K14" s="17">
        <v>2.174</v>
      </c>
      <c r="L14" s="47">
        <v>0.0</v>
      </c>
      <c r="M14" s="32">
        <f>F14/$F$47</f>
        <v>0.0058317072178531</v>
      </c>
      <c r="N14" s="16">
        <v>1.535</v>
      </c>
      <c r="O14" s="17">
        <v>24.463</v>
      </c>
      <c r="P14" s="59">
        <v>0.0</v>
      </c>
    </row>
    <row r="15" spans="1:23" customHeight="1" ht="22">
      <c r="B15" s="138"/>
      <c r="C15" s="148"/>
      <c r="D15" s="20" t="s">
        <v>25</v>
      </c>
      <c r="E15" s="4">
        <v>6294.36</v>
      </c>
      <c r="F15" s="4">
        <v>8037.117</v>
      </c>
      <c r="G15" s="48">
        <v>0.0</v>
      </c>
      <c r="H15" s="4">
        <v>6016.479</v>
      </c>
      <c r="I15" s="4">
        <v>7601.613</v>
      </c>
      <c r="J15" s="48">
        <v>0.0</v>
      </c>
      <c r="K15" s="4">
        <v>13203.303</v>
      </c>
      <c r="L15" s="48">
        <v>0.0</v>
      </c>
      <c r="M15" s="33">
        <f>F15/$F$47</f>
        <v>0.21093660314865</v>
      </c>
      <c r="N15" s="41">
        <v>2017.031</v>
      </c>
      <c r="O15" s="38">
        <v>1843.674</v>
      </c>
      <c r="P15" s="60">
        <v>0.0</v>
      </c>
    </row>
    <row r="16" spans="1:23" customHeight="1" ht="22">
      <c r="B16" s="138"/>
      <c r="C16" s="153" t="s">
        <v>26</v>
      </c>
      <c r="D16" s="79" t="s">
        <v>14</v>
      </c>
      <c r="E16" s="13">
        <v>11312.382</v>
      </c>
      <c r="F16" s="13">
        <v>3168.941</v>
      </c>
      <c r="G16" s="49">
        <v>0.0</v>
      </c>
      <c r="H16" s="13">
        <v>10926.504</v>
      </c>
      <c r="I16" s="13">
        <v>3064.056</v>
      </c>
      <c r="J16" s="49">
        <v>0.0</v>
      </c>
      <c r="K16" s="13">
        <v>1085.304</v>
      </c>
      <c r="L16" s="49">
        <v>0.0</v>
      </c>
      <c r="M16" s="34">
        <f>F16/$F$47</f>
        <v>0.083169829444872</v>
      </c>
      <c r="N16" s="12">
        <v>114.206</v>
      </c>
      <c r="O16" s="13">
        <v>634.8</v>
      </c>
      <c r="P16" s="61">
        <v>0.0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984.354</v>
      </c>
      <c r="F17" s="7">
        <v>3568.486</v>
      </c>
      <c r="G17" s="46">
        <v>0.0</v>
      </c>
      <c r="H17" s="7">
        <v>937.668</v>
      </c>
      <c r="I17" s="7">
        <v>3179.647</v>
      </c>
      <c r="J17" s="46">
        <v>0.0</v>
      </c>
      <c r="K17" s="7">
        <v>2814.238</v>
      </c>
      <c r="L17" s="46">
        <v>0.0</v>
      </c>
      <c r="M17" s="31">
        <f>F17/$F$47</f>
        <v>0.093656010634598</v>
      </c>
      <c r="N17" s="6">
        <v>297.962</v>
      </c>
      <c r="O17" s="7">
        <v>912.421</v>
      </c>
      <c r="P17" s="58">
        <v>0.0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454.108</v>
      </c>
      <c r="F18" s="7">
        <v>614.387</v>
      </c>
      <c r="G18" s="46">
        <v>0.0</v>
      </c>
      <c r="H18" s="7">
        <v>444.959</v>
      </c>
      <c r="I18" s="7">
        <v>579.169</v>
      </c>
      <c r="J18" s="46">
        <v>0.0</v>
      </c>
      <c r="K18" s="7">
        <v>424.089</v>
      </c>
      <c r="L18" s="46">
        <v>0.0</v>
      </c>
      <c r="M18" s="31">
        <f>F18/$F$47</f>
        <v>0.016124775438592</v>
      </c>
      <c r="N18" s="6">
        <v>0.201</v>
      </c>
      <c r="O18" s="7">
        <v>7.284</v>
      </c>
      <c r="P18" s="58">
        <v>0.0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31.209</v>
      </c>
      <c r="F19" s="7">
        <v>297.674</v>
      </c>
      <c r="G19" s="46">
        <v>0.0</v>
      </c>
      <c r="H19" s="7">
        <v>28.064</v>
      </c>
      <c r="I19" s="7">
        <v>261.592</v>
      </c>
      <c r="J19" s="74">
        <v>0.0</v>
      </c>
      <c r="K19" s="73">
        <v>56.097</v>
      </c>
      <c r="L19" s="46">
        <v>0.0</v>
      </c>
      <c r="M19" s="31">
        <f>F19/$F$47</f>
        <v>0.0078125455192043</v>
      </c>
      <c r="N19" s="6">
        <v>12.588</v>
      </c>
      <c r="O19" s="7">
        <v>97.074</v>
      </c>
      <c r="P19" s="58">
        <v>0.0</v>
      </c>
    </row>
    <row r="20" spans="1:23" customHeight="1" ht="22">
      <c r="B20" s="138"/>
      <c r="C20" s="138"/>
      <c r="D20" s="77" t="s">
        <v>20</v>
      </c>
      <c r="E20" s="7">
        <v>182.79</v>
      </c>
      <c r="F20" s="7">
        <v>1023.954</v>
      </c>
      <c r="G20" s="46">
        <v>0.0</v>
      </c>
      <c r="H20" s="7">
        <v>189.271</v>
      </c>
      <c r="I20" s="7">
        <v>962.945</v>
      </c>
      <c r="J20" s="46">
        <v>0.0</v>
      </c>
      <c r="K20" s="7">
        <v>431.725</v>
      </c>
      <c r="L20" s="46">
        <v>0.0</v>
      </c>
      <c r="M20" s="31">
        <f>F20/$F$47</f>
        <v>0.026873987095183</v>
      </c>
      <c r="N20" s="6">
        <v>50.611</v>
      </c>
      <c r="O20" s="7">
        <v>229.133</v>
      </c>
      <c r="P20" s="58">
        <v>0.0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134.606</v>
      </c>
      <c r="F21" s="7">
        <v>238.46</v>
      </c>
      <c r="G21" s="46">
        <v>0.0</v>
      </c>
      <c r="H21" s="7">
        <v>133.137</v>
      </c>
      <c r="I21" s="7">
        <v>211.436</v>
      </c>
      <c r="J21" s="46">
        <v>0.0</v>
      </c>
      <c r="K21" s="7">
        <v>69.471</v>
      </c>
      <c r="L21" s="46">
        <v>0.0</v>
      </c>
      <c r="M21" s="31">
        <f>F21/$F$47</f>
        <v>0.0062584559098526</v>
      </c>
      <c r="N21" s="6">
        <v>2.242</v>
      </c>
      <c r="O21" s="7">
        <v>26.297</v>
      </c>
      <c r="P21" s="58">
        <v>0.0</v>
      </c>
    </row>
    <row r="22" spans="1:23" customHeight="1" ht="22">
      <c r="B22" s="138"/>
      <c r="C22" s="138"/>
      <c r="D22" s="77" t="s">
        <v>27</v>
      </c>
      <c r="E22" s="7">
        <v>10.286</v>
      </c>
      <c r="F22" s="7">
        <v>69.616</v>
      </c>
      <c r="G22" s="46">
        <v>0.0</v>
      </c>
      <c r="H22" s="7">
        <v>10.025</v>
      </c>
      <c r="I22" s="7">
        <v>69.439</v>
      </c>
      <c r="J22" s="46">
        <v>0.0</v>
      </c>
      <c r="K22" s="7">
        <v>1.629</v>
      </c>
      <c r="L22" s="46">
        <v>0.0</v>
      </c>
      <c r="M22" s="31">
        <f>F22/$F$47</f>
        <v>0.0018270932928806</v>
      </c>
      <c r="N22" s="6">
        <v>1.23</v>
      </c>
      <c r="O22" s="7">
        <v>2.622</v>
      </c>
      <c r="P22" s="58">
        <v>0.0</v>
      </c>
    </row>
    <row r="23" spans="1:23" customHeight="1" ht="22">
      <c r="B23" s="138"/>
      <c r="C23" s="138"/>
      <c r="D23" s="77" t="s">
        <v>28</v>
      </c>
      <c r="E23" s="7">
        <v>40549.718</v>
      </c>
      <c r="F23" s="7">
        <v>12129.977</v>
      </c>
      <c r="G23" s="46">
        <v>0.0</v>
      </c>
      <c r="H23" s="7">
        <v>40582.698</v>
      </c>
      <c r="I23" s="7">
        <v>12425.11</v>
      </c>
      <c r="J23" s="46">
        <v>0.0</v>
      </c>
      <c r="K23" s="7">
        <v>68857.243</v>
      </c>
      <c r="L23" s="46">
        <v>0.0</v>
      </c>
      <c r="M23" s="31">
        <f>F23/$F$47</f>
        <v>0.31835497040186</v>
      </c>
      <c r="N23" s="6">
        <v>17703.753</v>
      </c>
      <c r="O23" s="7">
        <v>5104.442</v>
      </c>
      <c r="P23" s="58">
        <v>0.0</v>
      </c>
    </row>
    <row r="24" spans="1:23" customHeight="1" ht="22">
      <c r="B24" s="138"/>
      <c r="C24" s="138"/>
      <c r="D24" s="77" t="s">
        <v>24</v>
      </c>
      <c r="E24" s="7">
        <v>871.656</v>
      </c>
      <c r="F24" s="7">
        <v>3015.735</v>
      </c>
      <c r="G24" s="46">
        <v>0.0</v>
      </c>
      <c r="H24" s="7">
        <v>864.872</v>
      </c>
      <c r="I24" s="7">
        <v>3063.557</v>
      </c>
      <c r="J24" s="46">
        <v>0.0</v>
      </c>
      <c r="K24" s="7">
        <v>516.596</v>
      </c>
      <c r="L24" s="46">
        <v>0.0</v>
      </c>
      <c r="M24" s="31">
        <f>F24/$F$47</f>
        <v>0.079148890938939</v>
      </c>
      <c r="N24" s="6">
        <v>43.806</v>
      </c>
      <c r="O24" s="7">
        <v>329.222</v>
      </c>
      <c r="P24" s="58">
        <v>0.0</v>
      </c>
    </row>
    <row r="25" spans="1:23" customHeight="1" ht="22">
      <c r="B25" s="138"/>
      <c r="C25" s="138"/>
      <c r="D25" s="77" t="s">
        <v>29</v>
      </c>
      <c r="E25" s="17">
        <v>933.931</v>
      </c>
      <c r="F25" s="17">
        <v>806.387</v>
      </c>
      <c r="G25" s="47">
        <v>0.0</v>
      </c>
      <c r="H25" s="17">
        <v>966.207</v>
      </c>
      <c r="I25" s="17">
        <v>849.686</v>
      </c>
      <c r="J25" s="47">
        <v>0.0</v>
      </c>
      <c r="K25" s="17">
        <v>422.735</v>
      </c>
      <c r="L25" s="47">
        <v>0.0</v>
      </c>
      <c r="M25" s="32">
        <f>F25/$F$47</f>
        <v>0.021163874384712</v>
      </c>
      <c r="N25" s="16">
        <v>65.459</v>
      </c>
      <c r="O25" s="17">
        <v>460.382</v>
      </c>
      <c r="P25" s="59">
        <v>0.0</v>
      </c>
    </row>
    <row r="26" spans="1:23" customHeight="1" ht="22">
      <c r="B26" s="138"/>
      <c r="C26" s="138"/>
      <c r="D26" s="15" t="s">
        <v>30</v>
      </c>
      <c r="E26" s="4">
        <v>55465.04</v>
      </c>
      <c r="F26" s="4">
        <v>24933.617</v>
      </c>
      <c r="G26" s="48">
        <v>0.0</v>
      </c>
      <c r="H26" s="4">
        <v>55083.405</v>
      </c>
      <c r="I26" s="4">
        <v>24666.637</v>
      </c>
      <c r="J26" s="48">
        <v>0.0</v>
      </c>
      <c r="K26" s="4">
        <v>74679.127</v>
      </c>
      <c r="L26" s="48">
        <v>0.0</v>
      </c>
      <c r="M26" s="33">
        <f>F26/$F$47</f>
        <v>0.65439043306069</v>
      </c>
      <c r="N26" s="41">
        <v>18292.058</v>
      </c>
      <c r="O26" s="38">
        <v>7803.677</v>
      </c>
      <c r="P26" s="60">
        <v>0.0</v>
      </c>
    </row>
    <row r="27" spans="1:23" customHeight="1" ht="22">
      <c r="B27" s="138"/>
      <c r="C27" s="154" t="s">
        <v>31</v>
      </c>
      <c r="D27" s="80" t="s">
        <v>14</v>
      </c>
      <c r="E27" s="13">
        <v>3.829</v>
      </c>
      <c r="F27" s="18">
        <v>80.403</v>
      </c>
      <c r="G27" s="45">
        <v>0.0</v>
      </c>
      <c r="H27" s="18">
        <v>4.335</v>
      </c>
      <c r="I27" s="18">
        <v>87.409</v>
      </c>
      <c r="J27" s="45">
        <v>0.0</v>
      </c>
      <c r="K27" s="18">
        <v>10.744</v>
      </c>
      <c r="L27" s="45">
        <v>0.0</v>
      </c>
      <c r="M27" s="34">
        <f>F27/$F$47</f>
        <v>0.0021102014196087</v>
      </c>
      <c r="N27" s="12">
        <v>0.144</v>
      </c>
      <c r="O27" s="13">
        <v>5.019</v>
      </c>
      <c r="P27" s="61">
        <v>0.0</v>
      </c>
    </row>
    <row r="28" spans="1:23" customHeight="1" ht="22">
      <c r="B28" s="138"/>
      <c r="C28" s="155"/>
      <c r="D28" s="81" t="s">
        <v>15</v>
      </c>
      <c r="E28" s="7">
        <v>12.738</v>
      </c>
      <c r="F28" s="7">
        <v>160.463</v>
      </c>
      <c r="G28" s="46">
        <v>0.0</v>
      </c>
      <c r="H28" s="7">
        <v>12.489</v>
      </c>
      <c r="I28" s="7">
        <v>168.243</v>
      </c>
      <c r="J28" s="46">
        <v>0.0</v>
      </c>
      <c r="K28" s="7">
        <v>26.702</v>
      </c>
      <c r="L28" s="46">
        <v>0.0</v>
      </c>
      <c r="M28" s="31">
        <f>F28/$F$47</f>
        <v>0.0042114006989125</v>
      </c>
      <c r="N28" s="6">
        <v>2.813</v>
      </c>
      <c r="O28" s="7">
        <v>32.876</v>
      </c>
      <c r="P28" s="58">
        <v>0.0</v>
      </c>
    </row>
    <row r="29" spans="1:23" customHeight="1" ht="22">
      <c r="B29" s="138"/>
      <c r="C29" s="155"/>
      <c r="D29" s="81" t="s">
        <v>32</v>
      </c>
      <c r="E29" s="9">
        <v>3.296</v>
      </c>
      <c r="F29" s="9">
        <v>86.669</v>
      </c>
      <c r="G29" s="50">
        <v>0.0</v>
      </c>
      <c r="H29" s="9">
        <v>3.58</v>
      </c>
      <c r="I29" s="9">
        <v>123.827</v>
      </c>
      <c r="J29" s="50">
        <v>0.0</v>
      </c>
      <c r="K29" s="9">
        <v>1.688</v>
      </c>
      <c r="L29" s="50">
        <v>0.0</v>
      </c>
      <c r="M29" s="35">
        <f>F29/$F$47</f>
        <v>0.0022746545133398</v>
      </c>
      <c r="N29" s="6">
        <v>0.532</v>
      </c>
      <c r="O29" s="7">
        <v>28.175</v>
      </c>
      <c r="P29" s="58">
        <v>0.0</v>
      </c>
    </row>
    <row r="30" spans="1:23" customHeight="1" ht="22">
      <c r="B30" s="138"/>
      <c r="C30" s="155"/>
      <c r="D30" s="82" t="s">
        <v>28</v>
      </c>
      <c r="E30" s="17">
        <v>481.734</v>
      </c>
      <c r="F30" s="17">
        <v>1609.091</v>
      </c>
      <c r="G30" s="47">
        <v>0.0</v>
      </c>
      <c r="H30" s="17">
        <v>570.157</v>
      </c>
      <c r="I30" s="17">
        <v>1928.682</v>
      </c>
      <c r="J30" s="47">
        <v>0.0</v>
      </c>
      <c r="K30" s="17">
        <v>1145.61</v>
      </c>
      <c r="L30" s="47">
        <v>0.0</v>
      </c>
      <c r="M30" s="32">
        <f>F30/$F$47</f>
        <v>0.042231087303702</v>
      </c>
      <c r="N30" s="16">
        <v>271.699</v>
      </c>
      <c r="O30" s="17">
        <v>814.046</v>
      </c>
      <c r="P30" s="59">
        <v>0.0</v>
      </c>
    </row>
    <row r="31" spans="1:23" customHeight="1" ht="22">
      <c r="B31" s="138"/>
      <c r="C31" s="156"/>
      <c r="D31" s="15" t="s">
        <v>33</v>
      </c>
      <c r="E31" s="4">
        <v>501.597</v>
      </c>
      <c r="F31" s="4">
        <v>1936.626</v>
      </c>
      <c r="G31" s="48">
        <v>0.0</v>
      </c>
      <c r="H31" s="4">
        <v>590.561</v>
      </c>
      <c r="I31" s="4">
        <v>2308.161</v>
      </c>
      <c r="J31" s="48">
        <v>0.0</v>
      </c>
      <c r="K31" s="4">
        <v>1184.744</v>
      </c>
      <c r="L31" s="48">
        <v>0.0</v>
      </c>
      <c r="M31" s="33">
        <f>F31/$F$47</f>
        <v>0.050827343935563</v>
      </c>
      <c r="N31" s="14">
        <v>275.188</v>
      </c>
      <c r="O31" s="4">
        <v>880.116</v>
      </c>
      <c r="P31" s="62">
        <v>0.0</v>
      </c>
    </row>
    <row r="32" spans="1:23" customHeight="1" ht="22">
      <c r="B32" s="138"/>
      <c r="C32" s="153" t="s">
        <v>34</v>
      </c>
      <c r="D32" s="80" t="s">
        <v>14</v>
      </c>
      <c r="E32" s="13">
        <v>13821.873</v>
      </c>
      <c r="F32" s="13">
        <v>4918.245</v>
      </c>
      <c r="G32" s="49">
        <v>0.0</v>
      </c>
      <c r="H32" s="13">
        <v>13437.635</v>
      </c>
      <c r="I32" s="13">
        <v>4757.78</v>
      </c>
      <c r="J32" s="49">
        <v>0.0</v>
      </c>
      <c r="K32" s="13">
        <v>9706.168</v>
      </c>
      <c r="L32" s="49">
        <v>0.0</v>
      </c>
      <c r="M32" s="34">
        <f>F32/$F$47</f>
        <v>0.12908084998051</v>
      </c>
      <c r="N32" s="12">
        <v>687.323</v>
      </c>
      <c r="O32" s="13">
        <v>907.595</v>
      </c>
      <c r="P32" s="61">
        <v>0.0</v>
      </c>
    </row>
    <row r="33" spans="1:23" customHeight="1" ht="22">
      <c r="B33" s="138"/>
      <c r="C33" s="138"/>
      <c r="D33" s="81" t="s">
        <v>15</v>
      </c>
      <c r="E33" s="7">
        <v>1219.431</v>
      </c>
      <c r="F33" s="7">
        <v>4519.142</v>
      </c>
      <c r="G33" s="46">
        <v>0.0</v>
      </c>
      <c r="H33" s="7">
        <v>1155.13</v>
      </c>
      <c r="I33" s="7">
        <v>4044.595</v>
      </c>
      <c r="J33" s="46">
        <v>0.0</v>
      </c>
      <c r="K33" s="7">
        <v>3591.628</v>
      </c>
      <c r="L33" s="46">
        <v>0.0</v>
      </c>
      <c r="M33" s="31">
        <f>F33/$F$47</f>
        <v>0.11860626921649</v>
      </c>
      <c r="N33" s="6">
        <v>353.253</v>
      </c>
      <c r="O33" s="7">
        <v>1010.47</v>
      </c>
      <c r="P33" s="58">
        <v>0.0</v>
      </c>
    </row>
    <row r="34" spans="1:23" customHeight="1" ht="22">
      <c r="B34" s="138"/>
      <c r="C34" s="138"/>
      <c r="D34" s="81" t="s">
        <v>16</v>
      </c>
      <c r="E34" s="7">
        <v>467.817</v>
      </c>
      <c r="F34" s="7">
        <v>780.771</v>
      </c>
      <c r="G34" s="46">
        <v>0.0</v>
      </c>
      <c r="H34" s="7">
        <v>457.917</v>
      </c>
      <c r="I34" s="7">
        <v>777.271</v>
      </c>
      <c r="J34" s="46">
        <v>0.0</v>
      </c>
      <c r="K34" s="7">
        <v>435.225</v>
      </c>
      <c r="L34" s="46">
        <v>0.0</v>
      </c>
      <c r="M34" s="31">
        <f>F34/$F$47</f>
        <v>0.020491574600317</v>
      </c>
      <c r="N34" s="6">
        <v>1.122</v>
      </c>
      <c r="O34" s="7">
        <v>37.384</v>
      </c>
      <c r="P34" s="58">
        <v>0.0</v>
      </c>
    </row>
    <row r="35" spans="1:23" customHeight="1" ht="22">
      <c r="B35" s="138"/>
      <c r="C35" s="138"/>
      <c r="D35" s="81" t="s">
        <v>17</v>
      </c>
      <c r="E35" s="7">
        <v>10.109</v>
      </c>
      <c r="F35" s="7">
        <v>720.221</v>
      </c>
      <c r="G35" s="46">
        <v>0.0</v>
      </c>
      <c r="H35" s="7">
        <v>10.087</v>
      </c>
      <c r="I35" s="7">
        <v>723.73</v>
      </c>
      <c r="J35" s="46">
        <v>0.0</v>
      </c>
      <c r="K35" s="7">
        <v>1.419</v>
      </c>
      <c r="L35" s="46">
        <v>0.0</v>
      </c>
      <c r="M35" s="31">
        <f>F35/$F$47</f>
        <v>0.018902421260798</v>
      </c>
      <c r="N35" s="6">
        <v>1.495</v>
      </c>
      <c r="O35" s="7">
        <v>109.974</v>
      </c>
      <c r="P35" s="58">
        <v>0.0</v>
      </c>
    </row>
    <row r="36" spans="1:23" customHeight="1" ht="22">
      <c r="B36" s="138"/>
      <c r="C36" s="138"/>
      <c r="D36" s="81" t="s">
        <v>18</v>
      </c>
      <c r="E36" s="7">
        <v>3.19</v>
      </c>
      <c r="F36" s="7">
        <v>1077.424</v>
      </c>
      <c r="G36" s="46">
        <v>0.0</v>
      </c>
      <c r="H36" s="7">
        <v>3.194</v>
      </c>
      <c r="I36" s="7">
        <v>1027.407</v>
      </c>
      <c r="J36" s="46">
        <v>0.0</v>
      </c>
      <c r="K36" s="7">
        <v>0.284</v>
      </c>
      <c r="L36" s="46">
        <v>0.0</v>
      </c>
      <c r="M36" s="31">
        <f>F36/$F$47</f>
        <v>0.028277323661063</v>
      </c>
      <c r="N36" s="6">
        <v>0.722</v>
      </c>
      <c r="O36" s="7">
        <v>306.918</v>
      </c>
      <c r="P36" s="58">
        <v>0.0</v>
      </c>
    </row>
    <row r="37" spans="1:23" customHeight="1" ht="22">
      <c r="B37" s="138"/>
      <c r="C37" s="138"/>
      <c r="D37" s="81" t="s">
        <v>35</v>
      </c>
      <c r="E37" s="7">
        <v>2890.631</v>
      </c>
      <c r="F37" s="7">
        <v>3317.248</v>
      </c>
      <c r="G37" s="46">
        <v>0.0</v>
      </c>
      <c r="H37" s="7">
        <v>2621.182</v>
      </c>
      <c r="I37" s="7">
        <v>3112.634</v>
      </c>
      <c r="J37" s="74">
        <v>0.0</v>
      </c>
      <c r="K37" s="73">
        <v>3637.6</v>
      </c>
      <c r="L37" s="74">
        <v>0.0</v>
      </c>
      <c r="M37" s="31">
        <f>F37/$F$47</f>
        <v>0.087062192191759</v>
      </c>
      <c r="N37" s="6">
        <v>1396.09</v>
      </c>
      <c r="O37" s="7">
        <v>1156.209</v>
      </c>
      <c r="P37" s="58">
        <v>0.0</v>
      </c>
    </row>
    <row r="38" spans="1:23" customHeight="1" ht="22">
      <c r="B38" s="138"/>
      <c r="C38" s="138"/>
      <c r="D38" s="81" t="s">
        <v>20</v>
      </c>
      <c r="E38" s="7">
        <v>214.012</v>
      </c>
      <c r="F38" s="7">
        <v>1154.21</v>
      </c>
      <c r="G38" s="46">
        <v>0.0</v>
      </c>
      <c r="H38" s="7">
        <v>222.503</v>
      </c>
      <c r="I38" s="7">
        <v>1116.289</v>
      </c>
      <c r="J38" s="46">
        <v>0.0</v>
      </c>
      <c r="K38" s="7">
        <v>517.836</v>
      </c>
      <c r="L38" s="46">
        <v>0.0</v>
      </c>
      <c r="M38" s="31">
        <f>F38/$F$47</f>
        <v>0.030292595805213</v>
      </c>
      <c r="N38" s="6">
        <v>50.661</v>
      </c>
      <c r="O38" s="7">
        <v>230.164</v>
      </c>
      <c r="P38" s="58">
        <v>0.0</v>
      </c>
    </row>
    <row r="39" spans="1:23" customHeight="1" ht="22">
      <c r="B39" s="138"/>
      <c r="C39" s="138"/>
      <c r="D39" s="81" t="s">
        <v>22</v>
      </c>
      <c r="E39" s="7">
        <v>196.905</v>
      </c>
      <c r="F39" s="7">
        <v>427.259</v>
      </c>
      <c r="G39" s="46">
        <v>0.0</v>
      </c>
      <c r="H39" s="7">
        <v>192.968</v>
      </c>
      <c r="I39" s="7">
        <v>396.243</v>
      </c>
      <c r="J39" s="46">
        <v>0.0</v>
      </c>
      <c r="K39" s="7">
        <v>211.567</v>
      </c>
      <c r="L39" s="46">
        <v>0.0</v>
      </c>
      <c r="M39" s="31">
        <f>F39/$F$47</f>
        <v>0.01121354362823</v>
      </c>
      <c r="N39" s="6">
        <v>5.955</v>
      </c>
      <c r="O39" s="7">
        <v>32.862</v>
      </c>
      <c r="P39" s="58">
        <v>0.0</v>
      </c>
    </row>
    <row r="40" spans="1:23" customHeight="1" ht="22">
      <c r="B40" s="138"/>
      <c r="C40" s="138"/>
      <c r="D40" s="81" t="s">
        <v>23</v>
      </c>
      <c r="E40" s="7">
        <v>591.656</v>
      </c>
      <c r="F40" s="7">
        <v>209.45</v>
      </c>
      <c r="G40" s="46">
        <v>0.0</v>
      </c>
      <c r="H40" s="7">
        <v>594.735</v>
      </c>
      <c r="I40" s="7">
        <v>140.77</v>
      </c>
      <c r="J40" s="46">
        <v>0.0</v>
      </c>
      <c r="K40" s="7">
        <v>21.089</v>
      </c>
      <c r="L40" s="46">
        <v>0.0</v>
      </c>
      <c r="M40" s="31">
        <f>F40/$F$47</f>
        <v>0.0054970795534623</v>
      </c>
      <c r="N40" s="6">
        <v>1.404</v>
      </c>
      <c r="O40" s="7">
        <v>3.336</v>
      </c>
      <c r="P40" s="58">
        <v>0.0</v>
      </c>
    </row>
    <row r="41" spans="1:23" customHeight="1" ht="22">
      <c r="B41" s="138"/>
      <c r="C41" s="138"/>
      <c r="D41" s="83" t="s">
        <v>28</v>
      </c>
      <c r="E41" s="8">
        <v>41031.452</v>
      </c>
      <c r="F41" s="8">
        <v>13739.068</v>
      </c>
      <c r="G41" s="51">
        <v>0.0</v>
      </c>
      <c r="H41" s="8">
        <v>41152.855</v>
      </c>
      <c r="I41" s="8">
        <v>14353.792</v>
      </c>
      <c r="J41" s="51">
        <v>0.0</v>
      </c>
      <c r="K41" s="8">
        <v>70002.853</v>
      </c>
      <c r="L41" s="51">
        <v>0.0</v>
      </c>
      <c r="M41" s="31">
        <f>F41/$F$47</f>
        <v>0.36058605770556</v>
      </c>
      <c r="N41" s="6">
        <v>17975.452</v>
      </c>
      <c r="O41" s="7">
        <v>5918.488</v>
      </c>
      <c r="P41" s="58">
        <v>0.0</v>
      </c>
    </row>
    <row r="42" spans="1:23" customHeight="1" ht="22">
      <c r="B42" s="138"/>
      <c r="C42" s="138"/>
      <c r="D42" s="81" t="s">
        <v>36</v>
      </c>
      <c r="E42" s="7">
        <v>5747.194</v>
      </c>
      <c r="F42" s="7">
        <v>1484.794</v>
      </c>
      <c r="G42" s="46">
        <v>0.0</v>
      </c>
      <c r="H42" s="7">
        <v>5562.971</v>
      </c>
      <c r="I42" s="7">
        <v>1405.298</v>
      </c>
      <c r="J42" s="46">
        <v>0.0</v>
      </c>
      <c r="K42" s="7">
        <v>4126.193</v>
      </c>
      <c r="L42" s="46">
        <v>0.0</v>
      </c>
      <c r="M42" s="35">
        <f>F42/$F$47</f>
        <v>0.03896887437815</v>
      </c>
      <c r="N42" s="6">
        <v>2009.979</v>
      </c>
      <c r="O42" s="7">
        <v>420.172</v>
      </c>
      <c r="P42" s="58">
        <v>0.0</v>
      </c>
    </row>
    <row r="43" spans="1:23" customHeight="1" ht="22">
      <c r="B43" s="138"/>
      <c r="C43" s="138"/>
      <c r="D43" s="84" t="s">
        <v>37</v>
      </c>
      <c r="E43" s="5">
        <v>113.648</v>
      </c>
      <c r="F43" s="5">
        <v>1709.896</v>
      </c>
      <c r="G43" s="52">
        <v>0.0</v>
      </c>
      <c r="H43" s="5">
        <v>95.451</v>
      </c>
      <c r="I43" s="5">
        <v>1634.26</v>
      </c>
      <c r="J43" s="52">
        <v>0.0</v>
      </c>
      <c r="K43" s="5">
        <v>262.426</v>
      </c>
      <c r="L43" s="52">
        <v>0.0</v>
      </c>
      <c r="M43" s="31">
        <f>F43/$F$47</f>
        <v>0.044876745476949</v>
      </c>
      <c r="N43" s="16">
        <v>57.312</v>
      </c>
      <c r="O43" s="72">
        <v>641.694</v>
      </c>
      <c r="P43" s="59">
        <v>0.0</v>
      </c>
    </row>
    <row r="44" spans="1:23" customHeight="1" ht="22">
      <c r="B44" s="138"/>
      <c r="C44" s="138"/>
      <c r="D44" s="85" t="s">
        <v>38</v>
      </c>
      <c r="E44" s="11">
        <v>66307.918</v>
      </c>
      <c r="F44" s="11">
        <v>34057.728</v>
      </c>
      <c r="G44" s="53">
        <v>0.0</v>
      </c>
      <c r="H44" s="11">
        <v>65506.628</v>
      </c>
      <c r="I44" s="11">
        <v>33490.069</v>
      </c>
      <c r="J44" s="53">
        <v>0.0</v>
      </c>
      <c r="K44" s="11">
        <v>92514.288</v>
      </c>
      <c r="L44" s="53">
        <v>0.0</v>
      </c>
      <c r="M44" s="66">
        <f>F44/$F$47</f>
        <v>0.8938555274585</v>
      </c>
      <c r="N44" s="10">
        <v>22540.768</v>
      </c>
      <c r="O44" s="11">
        <v>10775.266</v>
      </c>
      <c r="P44" s="63">
        <v>0.0</v>
      </c>
    </row>
    <row r="45" spans="1:23" customHeight="1" ht="22">
      <c r="B45" s="138"/>
      <c r="C45" s="138"/>
      <c r="D45" s="86" t="s">
        <v>24</v>
      </c>
      <c r="E45" s="9">
        <v>879.99</v>
      </c>
      <c r="F45" s="9">
        <v>3237.935</v>
      </c>
      <c r="G45" s="50">
        <v>0.0</v>
      </c>
      <c r="H45" s="9">
        <v>876.032</v>
      </c>
      <c r="I45" s="9">
        <v>3276.214</v>
      </c>
      <c r="J45" s="50">
        <v>0.0</v>
      </c>
      <c r="K45" s="9">
        <v>518.77</v>
      </c>
      <c r="L45" s="50">
        <v>0.0</v>
      </c>
      <c r="M45" s="35">
        <f>F45/$F$47</f>
        <v>0.084980598156792</v>
      </c>
      <c r="N45" s="42">
        <v>45.341</v>
      </c>
      <c r="O45" s="39">
        <v>353.685</v>
      </c>
      <c r="P45" s="64">
        <v>0.0</v>
      </c>
    </row>
    <row r="46" spans="1:23" customHeight="1" ht="22">
      <c r="B46" s="138"/>
      <c r="C46" s="157"/>
      <c r="D46" s="81" t="s">
        <v>29</v>
      </c>
      <c r="E46" s="8">
        <v>933.931</v>
      </c>
      <c r="F46" s="8">
        <v>806.387</v>
      </c>
      <c r="G46" s="51">
        <v>0.0</v>
      </c>
      <c r="H46" s="8">
        <v>966.207</v>
      </c>
      <c r="I46" s="8">
        <v>849.686</v>
      </c>
      <c r="J46" s="51">
        <v>0.0</v>
      </c>
      <c r="K46" s="8">
        <v>422.735</v>
      </c>
      <c r="L46" s="51">
        <v>0.0</v>
      </c>
      <c r="M46" s="36">
        <f>F46/$F$47</f>
        <v>0.021163874384712</v>
      </c>
      <c r="N46" s="16">
        <v>65.459</v>
      </c>
      <c r="O46" s="17">
        <v>460.382</v>
      </c>
      <c r="P46" s="59">
        <v>0.0</v>
      </c>
    </row>
    <row r="47" spans="1:23" customHeight="1" ht="22">
      <c r="B47" s="139"/>
      <c r="C47" s="88"/>
      <c r="D47" s="87" t="s">
        <v>39</v>
      </c>
      <c r="E47" s="28">
        <v>68121.839</v>
      </c>
      <c r="F47" s="28">
        <v>38102.05</v>
      </c>
      <c r="G47" s="54">
        <v>0.0</v>
      </c>
      <c r="H47" s="28">
        <v>67348.867</v>
      </c>
      <c r="I47" s="28">
        <v>37615.969</v>
      </c>
      <c r="J47" s="54">
        <v>0.0</v>
      </c>
      <c r="K47" s="28">
        <v>93455.793</v>
      </c>
      <c r="L47" s="54">
        <v>0.0</v>
      </c>
      <c r="M47" s="37">
        <f>SUM(M44:M46)</f>
        <v>1</v>
      </c>
      <c r="N47" s="43">
        <v>22651.568</v>
      </c>
      <c r="O47" s="28">
        <v>11589.333</v>
      </c>
      <c r="P47" s="65">
        <v>0.0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47070.571</v>
      </c>
      <c r="F51" s="108"/>
      <c r="G51" s="109">
        <v>413.461</v>
      </c>
      <c r="H51" s="110"/>
      <c r="I51" s="111">
        <v>12362.244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718.386</v>
      </c>
      <c r="F52" s="114"/>
      <c r="G52" s="113">
        <v>78.476</v>
      </c>
      <c r="H52" s="114"/>
      <c r="I52" s="115">
        <v>1305.873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1300.285</v>
      </c>
      <c r="F53" s="114"/>
      <c r="G53" s="113">
        <v>16.551</v>
      </c>
      <c r="H53" s="114"/>
      <c r="I53" s="115">
        <v>171.51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17.481</v>
      </c>
      <c r="F54" s="121"/>
      <c r="G54" s="120">
        <v>0.88</v>
      </c>
      <c r="H54" s="121"/>
      <c r="I54" s="122">
        <v>28.041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49106.723</v>
      </c>
      <c r="F55" s="93"/>
      <c r="G55" s="92">
        <v>509.368</v>
      </c>
      <c r="H55" s="93"/>
      <c r="I55" s="94">
        <v>13867.668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2016.2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