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1" sheetId="1" r:id="rId4"/>
  </sheets>
  <definedNames>
    <definedName name="_xlnm.Print_Area" localSheetId="0">'2017.1'!$A$1:$P$56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<sst xmlns="http://schemas.openxmlformats.org/spreadsheetml/2006/main" uniqueCount="52">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</sst>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2404.911</v>
      </c>
      <c r="F5" s="18">
        <v>1441.305</v>
      </c>
      <c r="G5" s="45">
        <v>0.856</v>
      </c>
      <c r="H5" s="18">
        <v>2273.664</v>
      </c>
      <c r="I5" s="18">
        <v>1441.457</v>
      </c>
      <c r="J5" s="45">
        <v>0.951</v>
      </c>
      <c r="K5" s="18">
        <v>8304.975</v>
      </c>
      <c r="L5" s="45">
        <v>0.976</v>
      </c>
      <c r="M5" s="30">
        <f>F5/$F$47</f>
        <v>0.041758432723061</v>
      </c>
      <c r="N5" s="40">
        <v>620.218</v>
      </c>
      <c r="O5" s="18">
        <v>250.087</v>
      </c>
      <c r="P5" s="57">
        <v>0.917</v>
      </c>
    </row>
    <row r="6" spans="1:23" customHeight="1" ht="22">
      <c r="B6" s="138"/>
      <c r="C6" s="138"/>
      <c r="D6" s="77" t="s">
        <v>15</v>
      </c>
      <c r="E6" s="7">
        <v>158.938</v>
      </c>
      <c r="F6" s="7">
        <v>536.22</v>
      </c>
      <c r="G6" s="46">
        <v>0.784</v>
      </c>
      <c r="H6" s="7">
        <v>175.743</v>
      </c>
      <c r="I6" s="7">
        <v>564.738</v>
      </c>
      <c r="J6" s="46">
        <v>0.964</v>
      </c>
      <c r="K6" s="7">
        <v>618.577</v>
      </c>
      <c r="L6" s="46">
        <v>0.83</v>
      </c>
      <c r="M6" s="31">
        <f>F6/$F$47</f>
        <v>0.01553571714159</v>
      </c>
      <c r="N6" s="6">
        <v>48.943</v>
      </c>
      <c r="O6" s="7">
        <v>64.106</v>
      </c>
      <c r="P6" s="58">
        <v>0.903</v>
      </c>
    </row>
    <row r="7" spans="1:23" customHeight="1" ht="22">
      <c r="B7" s="138"/>
      <c r="C7" s="138"/>
      <c r="D7" s="77" t="s">
        <v>16</v>
      </c>
      <c r="E7" s="7">
        <v>11.53</v>
      </c>
      <c r="F7" s="7">
        <v>105.299</v>
      </c>
      <c r="G7" s="46">
        <v>1.304</v>
      </c>
      <c r="H7" s="7">
        <v>11.562</v>
      </c>
      <c r="I7" s="7">
        <v>83.581</v>
      </c>
      <c r="J7" s="46">
        <v>1.263</v>
      </c>
      <c r="K7" s="7">
        <v>11.737</v>
      </c>
      <c r="L7" s="46">
        <v>1.29</v>
      </c>
      <c r="M7" s="31">
        <f>F7/$F$47</f>
        <v>0.003050791614062</v>
      </c>
      <c r="N7" s="6">
        <v>0.764</v>
      </c>
      <c r="O7" s="7">
        <v>7.344</v>
      </c>
      <c r="P7" s="58">
        <v>4.315</v>
      </c>
    </row>
    <row r="8" spans="1:23" customHeight="1" ht="22">
      <c r="B8" s="138"/>
      <c r="C8" s="138"/>
      <c r="D8" s="77" t="s">
        <v>17</v>
      </c>
      <c r="E8" s="7">
        <v>9.254</v>
      </c>
      <c r="F8" s="7">
        <v>694.45</v>
      </c>
      <c r="G8" s="46">
        <v>0.978</v>
      </c>
      <c r="H8" s="7">
        <v>9.182</v>
      </c>
      <c r="I8" s="7">
        <v>690.21</v>
      </c>
      <c r="J8" s="46">
        <v>0.968</v>
      </c>
      <c r="K8" s="7">
        <v>1.375</v>
      </c>
      <c r="L8" s="46">
        <v>0.995</v>
      </c>
      <c r="M8" s="31">
        <f>F8/$F$47</f>
        <v>0.020120060365106</v>
      </c>
      <c r="N8" s="6">
        <v>1.497</v>
      </c>
      <c r="O8" s="7">
        <v>133.349</v>
      </c>
      <c r="P8" s="58">
        <v>1.148</v>
      </c>
    </row>
    <row r="9" spans="1:23" customHeight="1" ht="22">
      <c r="B9" s="138"/>
      <c r="C9" s="138"/>
      <c r="D9" s="77" t="s">
        <v>18</v>
      </c>
      <c r="E9" s="7">
        <v>2.88</v>
      </c>
      <c r="F9" s="7">
        <v>870.322</v>
      </c>
      <c r="G9" s="46">
        <v>0.793</v>
      </c>
      <c r="H9" s="7">
        <v>3.016</v>
      </c>
      <c r="I9" s="7">
        <v>893.798</v>
      </c>
      <c r="J9" s="46">
        <v>0.818</v>
      </c>
      <c r="K9" s="7">
        <v>0.18</v>
      </c>
      <c r="L9" s="46">
        <v>0.625</v>
      </c>
      <c r="M9" s="31">
        <f>F9/$F$47</f>
        <v>0.025215539170682</v>
      </c>
      <c r="N9" s="6">
        <v>0.703</v>
      </c>
      <c r="O9" s="7">
        <v>270.659</v>
      </c>
      <c r="P9" s="58">
        <v>0.721</v>
      </c>
    </row>
    <row r="10" spans="1:23" customHeight="1" ht="22">
      <c r="B10" s="138"/>
      <c r="C10" s="138"/>
      <c r="D10" s="77" t="s">
        <v>19</v>
      </c>
      <c r="E10" s="7">
        <v>2583.615</v>
      </c>
      <c r="F10" s="7">
        <v>2613.097</v>
      </c>
      <c r="G10" s="46">
        <v>0.949</v>
      </c>
      <c r="H10" s="7">
        <v>2456.806</v>
      </c>
      <c r="I10" s="7">
        <v>2579.75</v>
      </c>
      <c r="J10" s="46">
        <v>0.951</v>
      </c>
      <c r="K10" s="7">
        <v>3405.834</v>
      </c>
      <c r="L10" s="46">
        <v>0.989</v>
      </c>
      <c r="M10" s="31">
        <f>F10/$F$47</f>
        <v>0.075708358240159</v>
      </c>
      <c r="N10" s="71">
        <v>1324.007</v>
      </c>
      <c r="O10" s="7">
        <v>922.283</v>
      </c>
      <c r="P10" s="58">
        <v>0.883</v>
      </c>
    </row>
    <row r="11" spans="1:23" customHeight="1" ht="22">
      <c r="B11" s="138"/>
      <c r="C11" s="138"/>
      <c r="D11" s="77" t="s">
        <v>20</v>
      </c>
      <c r="E11" s="7">
        <v>32.086</v>
      </c>
      <c r="F11" s="7">
        <v>133.333</v>
      </c>
      <c r="G11" s="46">
        <v>1.189</v>
      </c>
      <c r="H11" s="7">
        <v>31.008</v>
      </c>
      <c r="I11" s="7">
        <v>145.883</v>
      </c>
      <c r="J11" s="46">
        <v>1.18</v>
      </c>
      <c r="K11" s="7">
        <v>82.764</v>
      </c>
      <c r="L11" s="46">
        <v>0.937</v>
      </c>
      <c r="M11" s="31">
        <f>F11/$F$47</f>
        <v>0.0038630110283832</v>
      </c>
      <c r="N11" s="70">
        <v>0.02</v>
      </c>
      <c r="O11" s="69">
        <v>0.405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52.199</v>
      </c>
      <c r="F12" s="7">
        <v>152.566</v>
      </c>
      <c r="G12" s="46">
        <v>1.01</v>
      </c>
      <c r="H12" s="7">
        <v>52.469</v>
      </c>
      <c r="I12" s="7">
        <v>170.068</v>
      </c>
      <c r="J12" s="46">
        <v>1.008</v>
      </c>
      <c r="K12" s="7">
        <v>156.929</v>
      </c>
      <c r="L12" s="46">
        <v>1.103</v>
      </c>
      <c r="M12" s="31">
        <f>F12/$F$47</f>
        <v>0.0044202421047776</v>
      </c>
      <c r="N12" s="6">
        <v>1.375</v>
      </c>
      <c r="O12" s="7">
        <v>4.707</v>
      </c>
      <c r="P12" s="58">
        <v>1.214</v>
      </c>
    </row>
    <row r="13" spans="1:23" customHeight="1" ht="22">
      <c r="B13" s="138"/>
      <c r="C13" s="138"/>
      <c r="D13" s="77" t="s">
        <v>23</v>
      </c>
      <c r="E13" s="7">
        <v>563.429</v>
      </c>
      <c r="F13" s="7">
        <v>118.606</v>
      </c>
      <c r="G13" s="46">
        <v>0.967</v>
      </c>
      <c r="H13" s="7">
        <v>576.218</v>
      </c>
      <c r="I13" s="7">
        <v>89.853</v>
      </c>
      <c r="J13" s="46">
        <v>0.971</v>
      </c>
      <c r="K13" s="7">
        <v>17.101</v>
      </c>
      <c r="L13" s="46">
        <v>0.75</v>
      </c>
      <c r="M13" s="31">
        <f>F13/$F$47</f>
        <v>0.00343633073607</v>
      </c>
      <c r="N13" s="6">
        <v>22.369</v>
      </c>
      <c r="O13" s="7">
        <v>16.279</v>
      </c>
      <c r="P13" s="58">
        <v>0.951</v>
      </c>
    </row>
    <row r="14" spans="1:23" customHeight="1" ht="22">
      <c r="B14" s="138"/>
      <c r="C14" s="138"/>
      <c r="D14" s="78" t="s">
        <v>24</v>
      </c>
      <c r="E14" s="17">
        <v>12.804</v>
      </c>
      <c r="F14" s="17">
        <v>199.797</v>
      </c>
      <c r="G14" s="47">
        <v>1.12</v>
      </c>
      <c r="H14" s="17">
        <v>10.87</v>
      </c>
      <c r="I14" s="17">
        <v>203.689</v>
      </c>
      <c r="J14" s="47">
        <v>1.297</v>
      </c>
      <c r="K14" s="17">
        <v>12.655</v>
      </c>
      <c r="L14" s="47">
        <v>1.862</v>
      </c>
      <c r="M14" s="32">
        <f>F14/$F$47</f>
        <v>0.0057886495799081</v>
      </c>
      <c r="N14" s="16">
        <v>1.064</v>
      </c>
      <c r="O14" s="17">
        <v>32.932</v>
      </c>
      <c r="P14" s="59">
        <v>1.724</v>
      </c>
    </row>
    <row r="15" spans="1:23" customHeight="1" ht="22">
      <c r="B15" s="138"/>
      <c r="C15" s="148"/>
      <c r="D15" s="20" t="s">
        <v>25</v>
      </c>
      <c r="E15" s="4">
        <v>5831.646</v>
      </c>
      <c r="F15" s="4">
        <v>6864.995</v>
      </c>
      <c r="G15" s="48">
        <v>0.906</v>
      </c>
      <c r="H15" s="4">
        <v>5600.538</v>
      </c>
      <c r="I15" s="4">
        <v>6863.027</v>
      </c>
      <c r="J15" s="48">
        <v>0.949</v>
      </c>
      <c r="K15" s="4">
        <v>12612.127</v>
      </c>
      <c r="L15" s="48">
        <v>0.972</v>
      </c>
      <c r="M15" s="33">
        <f>F15/$F$47</f>
        <v>0.1988971327038</v>
      </c>
      <c r="N15" s="41">
        <v>2020.96</v>
      </c>
      <c r="O15" s="38">
        <v>1702.151</v>
      </c>
      <c r="P15" s="60">
        <v>0.886</v>
      </c>
    </row>
    <row r="16" spans="1:23" customHeight="1" ht="22">
      <c r="B16" s="138"/>
      <c r="C16" s="153" t="s">
        <v>26</v>
      </c>
      <c r="D16" s="79" t="s">
        <v>14</v>
      </c>
      <c r="E16" s="13">
        <v>11536.684</v>
      </c>
      <c r="F16" s="13">
        <v>3157.606</v>
      </c>
      <c r="G16" s="49">
        <v>1.1</v>
      </c>
      <c r="H16" s="13">
        <v>11385.54</v>
      </c>
      <c r="I16" s="13">
        <v>3243.908</v>
      </c>
      <c r="J16" s="49">
        <v>1.124</v>
      </c>
      <c r="K16" s="13">
        <v>1297.279</v>
      </c>
      <c r="L16" s="49">
        <v>1.161</v>
      </c>
      <c r="M16" s="34">
        <f>F16/$F$47</f>
        <v>0.091484229720242</v>
      </c>
      <c r="N16" s="12">
        <v>134.144</v>
      </c>
      <c r="O16" s="13">
        <v>659.859</v>
      </c>
      <c r="P16" s="61">
        <v>0.938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939.548</v>
      </c>
      <c r="F17" s="7">
        <v>3261.805</v>
      </c>
      <c r="G17" s="46">
        <v>0.995</v>
      </c>
      <c r="H17" s="7">
        <v>959.01</v>
      </c>
      <c r="I17" s="7">
        <v>3154.073</v>
      </c>
      <c r="J17" s="46">
        <v>1.029</v>
      </c>
      <c r="K17" s="7">
        <v>2877.143</v>
      </c>
      <c r="L17" s="46">
        <v>1.035</v>
      </c>
      <c r="M17" s="31">
        <f>F17/$F$47</f>
        <v>0.094503151413645</v>
      </c>
      <c r="N17" s="6">
        <v>329.944</v>
      </c>
      <c r="O17" s="7">
        <v>996.034</v>
      </c>
      <c r="P17" s="58">
        <v>1.06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302.662</v>
      </c>
      <c r="F18" s="7">
        <v>474.456</v>
      </c>
      <c r="G18" s="46">
        <v>0.839</v>
      </c>
      <c r="H18" s="7">
        <v>350.889</v>
      </c>
      <c r="I18" s="7">
        <v>521.839</v>
      </c>
      <c r="J18" s="46">
        <v>0.967</v>
      </c>
      <c r="K18" s="7">
        <v>460.75</v>
      </c>
      <c r="L18" s="46">
        <v>1.093</v>
      </c>
      <c r="M18" s="31">
        <f>F18/$F$47</f>
        <v>0.013746250069245</v>
      </c>
      <c r="N18" s="6">
        <v>0.215</v>
      </c>
      <c r="O18" s="7">
        <v>4.916</v>
      </c>
      <c r="P18" s="58">
        <v>0.519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26.684</v>
      </c>
      <c r="F19" s="7">
        <v>264.28</v>
      </c>
      <c r="G19" s="46">
        <v>0.961</v>
      </c>
      <c r="H19" s="7">
        <v>27.069</v>
      </c>
      <c r="I19" s="7">
        <v>245.523</v>
      </c>
      <c r="J19" s="74">
        <v>1.046</v>
      </c>
      <c r="K19" s="73">
        <v>73.393</v>
      </c>
      <c r="L19" s="46">
        <v>1.421</v>
      </c>
      <c r="M19" s="31">
        <f>F19/$F$47</f>
        <v>0.0076568933015917</v>
      </c>
      <c r="N19" s="6">
        <v>12.886</v>
      </c>
      <c r="O19" s="7">
        <v>88.174</v>
      </c>
      <c r="P19" s="58">
        <v>0.952</v>
      </c>
    </row>
    <row r="20" spans="1:23" customHeight="1" ht="22">
      <c r="B20" s="138"/>
      <c r="C20" s="138"/>
      <c r="D20" s="77" t="s">
        <v>20</v>
      </c>
      <c r="E20" s="7">
        <v>172.157</v>
      </c>
      <c r="F20" s="7">
        <v>863.938</v>
      </c>
      <c r="G20" s="46">
        <v>0.91</v>
      </c>
      <c r="H20" s="7">
        <v>173.181</v>
      </c>
      <c r="I20" s="7">
        <v>851.863</v>
      </c>
      <c r="J20" s="46">
        <v>0.991</v>
      </c>
      <c r="K20" s="7">
        <v>413.017</v>
      </c>
      <c r="L20" s="46">
        <v>0.952</v>
      </c>
      <c r="M20" s="31">
        <f>F20/$F$47</f>
        <v>0.02503057774024</v>
      </c>
      <c r="N20" s="6">
        <v>48.548</v>
      </c>
      <c r="O20" s="7">
        <v>228.648</v>
      </c>
      <c r="P20" s="58">
        <v>0.964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132.918</v>
      </c>
      <c r="F21" s="7">
        <v>204.641</v>
      </c>
      <c r="G21" s="46">
        <v>1.07</v>
      </c>
      <c r="H21" s="7">
        <v>125.835</v>
      </c>
      <c r="I21" s="7">
        <v>210.38</v>
      </c>
      <c r="J21" s="46">
        <v>1.023</v>
      </c>
      <c r="K21" s="7">
        <v>71.82</v>
      </c>
      <c r="L21" s="46">
        <v>1.025</v>
      </c>
      <c r="M21" s="31">
        <f>F21/$F$47</f>
        <v>0.0059289931214281</v>
      </c>
      <c r="N21" s="6">
        <v>2.284</v>
      </c>
      <c r="O21" s="7">
        <v>26.299</v>
      </c>
      <c r="P21" s="58">
        <v>1.252</v>
      </c>
    </row>
    <row r="22" spans="1:23" customHeight="1" ht="22">
      <c r="B22" s="138"/>
      <c r="C22" s="138"/>
      <c r="D22" s="77" t="s">
        <v>27</v>
      </c>
      <c r="E22" s="7">
        <v>6.508</v>
      </c>
      <c r="F22" s="7">
        <v>47.988</v>
      </c>
      <c r="G22" s="46">
        <v>0.787</v>
      </c>
      <c r="H22" s="7">
        <v>6.21</v>
      </c>
      <c r="I22" s="7">
        <v>46.988</v>
      </c>
      <c r="J22" s="46">
        <v>0.189</v>
      </c>
      <c r="K22" s="7">
        <v>0.298</v>
      </c>
      <c r="L22" s="46">
        <v>0.188</v>
      </c>
      <c r="M22" s="31">
        <f>F22/$F$47</f>
        <v>0.0013903397750748</v>
      </c>
      <c r="N22" s="6">
        <v>1.075</v>
      </c>
      <c r="O22" s="7">
        <v>2.146</v>
      </c>
      <c r="P22" s="58">
        <v>0.974</v>
      </c>
    </row>
    <row r="23" spans="1:23" customHeight="1" ht="22">
      <c r="B23" s="138"/>
      <c r="C23" s="138"/>
      <c r="D23" s="77" t="s">
        <v>28</v>
      </c>
      <c r="E23" s="7">
        <v>40976.919</v>
      </c>
      <c r="F23" s="7">
        <v>11190.674</v>
      </c>
      <c r="G23" s="46">
        <v>0.953</v>
      </c>
      <c r="H23" s="7">
        <v>45357.868</v>
      </c>
      <c r="I23" s="7">
        <v>12901.051</v>
      </c>
      <c r="J23" s="46">
        <v>1.053</v>
      </c>
      <c r="K23" s="7">
        <v>61461.125</v>
      </c>
      <c r="L23" s="46">
        <v>0.893</v>
      </c>
      <c r="M23" s="31">
        <f>F23/$F$47</f>
        <v>0.32422353863666</v>
      </c>
      <c r="N23" s="6">
        <v>22077.704</v>
      </c>
      <c r="O23" s="7">
        <v>6137.689</v>
      </c>
      <c r="P23" s="58">
        <v>1.082</v>
      </c>
    </row>
    <row r="24" spans="1:23" customHeight="1" ht="22">
      <c r="B24" s="138"/>
      <c r="C24" s="138"/>
      <c r="D24" s="77" t="s">
        <v>24</v>
      </c>
      <c r="E24" s="7">
        <v>792.154</v>
      </c>
      <c r="F24" s="7">
        <v>2928.332</v>
      </c>
      <c r="G24" s="46">
        <v>1.046</v>
      </c>
      <c r="H24" s="7">
        <v>786.223</v>
      </c>
      <c r="I24" s="7">
        <v>2954.124</v>
      </c>
      <c r="J24" s="46">
        <v>1.047</v>
      </c>
      <c r="K24" s="7">
        <v>724.288</v>
      </c>
      <c r="L24" s="46">
        <v>2.207</v>
      </c>
      <c r="M24" s="31">
        <f>F24/$F$47</f>
        <v>0.084841553184639</v>
      </c>
      <c r="N24" s="6">
        <v>61.754</v>
      </c>
      <c r="O24" s="7">
        <v>391.64</v>
      </c>
      <c r="P24" s="58">
        <v>1.243</v>
      </c>
    </row>
    <row r="25" spans="1:23" customHeight="1" ht="22">
      <c r="B25" s="138"/>
      <c r="C25" s="138"/>
      <c r="D25" s="77" t="s">
        <v>29</v>
      </c>
      <c r="E25" s="17">
        <v>7067.253</v>
      </c>
      <c r="F25" s="17">
        <v>678.995</v>
      </c>
      <c r="G25" s="47">
        <v>1.058</v>
      </c>
      <c r="H25" s="17">
        <v>7099.96</v>
      </c>
      <c r="I25" s="17">
        <v>711.538</v>
      </c>
      <c r="J25" s="47">
        <v>1.042</v>
      </c>
      <c r="K25" s="17">
        <v>348.494</v>
      </c>
      <c r="L25" s="47">
        <v>0.796</v>
      </c>
      <c r="M25" s="32">
        <f>F25/$F$47</f>
        <v>0.019672287979848</v>
      </c>
      <c r="N25" s="16">
        <v>58.259</v>
      </c>
      <c r="O25" s="17">
        <v>412.765</v>
      </c>
      <c r="P25" s="59">
        <v>1.09</v>
      </c>
    </row>
    <row r="26" spans="1:23" customHeight="1" ht="22">
      <c r="B26" s="138"/>
      <c r="C26" s="138"/>
      <c r="D26" s="15" t="s">
        <v>30</v>
      </c>
      <c r="E26" s="4">
        <v>61953.487</v>
      </c>
      <c r="F26" s="4">
        <v>23072.715</v>
      </c>
      <c r="G26" s="48">
        <v>0.987</v>
      </c>
      <c r="H26" s="4">
        <v>66271.785</v>
      </c>
      <c r="I26" s="4">
        <v>24841.287</v>
      </c>
      <c r="J26" s="48">
        <v>1.044</v>
      </c>
      <c r="K26" s="4">
        <v>67727.607</v>
      </c>
      <c r="L26" s="48">
        <v>0.909</v>
      </c>
      <c r="M26" s="33">
        <f>F26/$F$47</f>
        <v>0.66847781494261</v>
      </c>
      <c r="N26" s="41">
        <v>22726.813</v>
      </c>
      <c r="O26" s="38">
        <v>8948.17</v>
      </c>
      <c r="P26" s="60">
        <v>1.069</v>
      </c>
    </row>
    <row r="27" spans="1:23" customHeight="1" ht="22">
      <c r="B27" s="138"/>
      <c r="C27" s="154" t="s">
        <v>31</v>
      </c>
      <c r="D27" s="80" t="s">
        <v>14</v>
      </c>
      <c r="E27" s="13">
        <v>4.429</v>
      </c>
      <c r="F27" s="18">
        <v>95.181</v>
      </c>
      <c r="G27" s="45">
        <v>1.31</v>
      </c>
      <c r="H27" s="18">
        <v>4.578</v>
      </c>
      <c r="I27" s="18">
        <v>97.065</v>
      </c>
      <c r="J27" s="45">
        <v>1.308</v>
      </c>
      <c r="K27" s="18">
        <v>9.494</v>
      </c>
      <c r="L27" s="45">
        <v>0.806</v>
      </c>
      <c r="M27" s="34">
        <f>F27/$F$47</f>
        <v>0.0027576462893098</v>
      </c>
      <c r="N27" s="12">
        <v>0.184</v>
      </c>
      <c r="O27" s="13">
        <v>2.425</v>
      </c>
      <c r="P27" s="61">
        <v>0.583</v>
      </c>
    </row>
    <row r="28" spans="1:23" customHeight="1" ht="22">
      <c r="B28" s="138"/>
      <c r="C28" s="155"/>
      <c r="D28" s="81" t="s">
        <v>15</v>
      </c>
      <c r="E28" s="7">
        <v>11.163</v>
      </c>
      <c r="F28" s="7">
        <v>137.847</v>
      </c>
      <c r="G28" s="46">
        <v>0.93</v>
      </c>
      <c r="H28" s="7">
        <v>11.395</v>
      </c>
      <c r="I28" s="7">
        <v>144.868</v>
      </c>
      <c r="J28" s="46">
        <v>0.865</v>
      </c>
      <c r="K28" s="7">
        <v>29.296</v>
      </c>
      <c r="L28" s="46">
        <v>1.13</v>
      </c>
      <c r="M28" s="31">
        <f>F28/$F$47</f>
        <v>0.0039937935937056</v>
      </c>
      <c r="N28" s="6">
        <v>2.939</v>
      </c>
      <c r="O28" s="7">
        <v>33.301</v>
      </c>
      <c r="P28" s="58">
        <v>1.046</v>
      </c>
    </row>
    <row r="29" spans="1:23" customHeight="1" ht="22">
      <c r="B29" s="138"/>
      <c r="C29" s="155"/>
      <c r="D29" s="81" t="s">
        <v>32</v>
      </c>
      <c r="E29" s="9">
        <v>2.363</v>
      </c>
      <c r="F29" s="9">
        <v>70.394</v>
      </c>
      <c r="G29" s="50">
        <v>0.899</v>
      </c>
      <c r="H29" s="9">
        <v>2.62</v>
      </c>
      <c r="I29" s="9">
        <v>96.082</v>
      </c>
      <c r="J29" s="50">
        <v>0.938</v>
      </c>
      <c r="K29" s="9">
        <v>1.395</v>
      </c>
      <c r="L29" s="50">
        <v>0.702</v>
      </c>
      <c r="M29" s="35">
        <f>F29/$F$47</f>
        <v>0.0020395010862428</v>
      </c>
      <c r="N29" s="6">
        <v>0.236</v>
      </c>
      <c r="O29" s="7">
        <v>20.851</v>
      </c>
      <c r="P29" s="58">
        <v>1.128</v>
      </c>
    </row>
    <row r="30" spans="1:23" customHeight="1" ht="22">
      <c r="B30" s="138"/>
      <c r="C30" s="155"/>
      <c r="D30" s="82" t="s">
        <v>28</v>
      </c>
      <c r="E30" s="17">
        <v>477.662</v>
      </c>
      <c r="F30" s="17">
        <v>1517.132</v>
      </c>
      <c r="G30" s="47">
        <v>0.948</v>
      </c>
      <c r="H30" s="17">
        <v>607.869</v>
      </c>
      <c r="I30" s="17">
        <v>1939.591</v>
      </c>
      <c r="J30" s="47">
        <v>1.023</v>
      </c>
      <c r="K30" s="17">
        <v>1142.491</v>
      </c>
      <c r="L30" s="47">
        <v>1.001</v>
      </c>
      <c r="M30" s="32">
        <f>F30/$F$47</f>
        <v>0.043955342244704</v>
      </c>
      <c r="N30" s="16">
        <v>306.628</v>
      </c>
      <c r="O30" s="17">
        <v>852.366</v>
      </c>
      <c r="P30" s="59">
        <v>1.01</v>
      </c>
    </row>
    <row r="31" spans="1:23" customHeight="1" ht="22">
      <c r="B31" s="138"/>
      <c r="C31" s="156"/>
      <c r="D31" s="15" t="s">
        <v>33</v>
      </c>
      <c r="E31" s="4">
        <v>495.617</v>
      </c>
      <c r="F31" s="4">
        <v>1820.554</v>
      </c>
      <c r="G31" s="48">
        <v>0.959</v>
      </c>
      <c r="H31" s="4">
        <v>626.462</v>
      </c>
      <c r="I31" s="4">
        <v>2277.606</v>
      </c>
      <c r="J31" s="48">
        <v>1.017</v>
      </c>
      <c r="K31" s="4">
        <v>1182.676</v>
      </c>
      <c r="L31" s="48">
        <v>1.001</v>
      </c>
      <c r="M31" s="33">
        <f>F31/$F$47</f>
        <v>0.052746283213962</v>
      </c>
      <c r="N31" s="14">
        <v>309.987</v>
      </c>
      <c r="O31" s="4">
        <v>908.943</v>
      </c>
      <c r="P31" s="62">
        <v>1.012</v>
      </c>
    </row>
    <row r="32" spans="1:23" customHeight="1" ht="22">
      <c r="B32" s="138"/>
      <c r="C32" s="153" t="s">
        <v>34</v>
      </c>
      <c r="D32" s="80" t="s">
        <v>14</v>
      </c>
      <c r="E32" s="13">
        <v>13946.024</v>
      </c>
      <c r="F32" s="13">
        <v>4694.092</v>
      </c>
      <c r="G32" s="49">
        <v>1.015</v>
      </c>
      <c r="H32" s="13">
        <v>13663.782</v>
      </c>
      <c r="I32" s="13">
        <v>4782.43</v>
      </c>
      <c r="J32" s="49">
        <v>1.069</v>
      </c>
      <c r="K32" s="13">
        <v>9611.748</v>
      </c>
      <c r="L32" s="49">
        <v>0.997</v>
      </c>
      <c r="M32" s="34">
        <f>F32/$F$47</f>
        <v>0.13600030873261</v>
      </c>
      <c r="N32" s="12">
        <v>754.546</v>
      </c>
      <c r="O32" s="13">
        <v>912.371</v>
      </c>
      <c r="P32" s="61">
        <v>0.931</v>
      </c>
    </row>
    <row r="33" spans="1:23" customHeight="1" ht="22">
      <c r="B33" s="138"/>
      <c r="C33" s="138"/>
      <c r="D33" s="81" t="s">
        <v>15</v>
      </c>
      <c r="E33" s="7">
        <v>1109.649</v>
      </c>
      <c r="F33" s="7">
        <v>3935.872</v>
      </c>
      <c r="G33" s="46">
        <v>0.958</v>
      </c>
      <c r="H33" s="7">
        <v>1146.148</v>
      </c>
      <c r="I33" s="7">
        <v>3863.679</v>
      </c>
      <c r="J33" s="46">
        <v>1.012</v>
      </c>
      <c r="K33" s="7">
        <v>3525.016</v>
      </c>
      <c r="L33" s="46">
        <v>0.993</v>
      </c>
      <c r="M33" s="31">
        <f>F33/$F$47</f>
        <v>0.11403266214894</v>
      </c>
      <c r="N33" s="6">
        <v>381.826</v>
      </c>
      <c r="O33" s="7">
        <v>1093.441</v>
      </c>
      <c r="P33" s="58">
        <v>1.048</v>
      </c>
    </row>
    <row r="34" spans="1:23" customHeight="1" ht="22">
      <c r="B34" s="138"/>
      <c r="C34" s="138"/>
      <c r="D34" s="81" t="s">
        <v>16</v>
      </c>
      <c r="E34" s="7">
        <v>316.555</v>
      </c>
      <c r="F34" s="7">
        <v>650.149</v>
      </c>
      <c r="G34" s="46">
        <v>0.897</v>
      </c>
      <c r="H34" s="7">
        <v>365.071</v>
      </c>
      <c r="I34" s="7">
        <v>701.502</v>
      </c>
      <c r="J34" s="46">
        <v>0.991</v>
      </c>
      <c r="K34" s="7">
        <v>473.882</v>
      </c>
      <c r="L34" s="46">
        <v>1.096</v>
      </c>
      <c r="M34" s="31">
        <f>F34/$F$47</f>
        <v>0.018836542769549</v>
      </c>
      <c r="N34" s="6">
        <v>1.215</v>
      </c>
      <c r="O34" s="7">
        <v>33.111</v>
      </c>
      <c r="P34" s="58">
        <v>1.116</v>
      </c>
    </row>
    <row r="35" spans="1:23" customHeight="1" ht="22">
      <c r="B35" s="138"/>
      <c r="C35" s="138"/>
      <c r="D35" s="81" t="s">
        <v>17</v>
      </c>
      <c r="E35" s="7">
        <v>9.254</v>
      </c>
      <c r="F35" s="7">
        <v>694.45</v>
      </c>
      <c r="G35" s="46">
        <v>0.978</v>
      </c>
      <c r="H35" s="7">
        <v>9.182</v>
      </c>
      <c r="I35" s="7">
        <v>690.21</v>
      </c>
      <c r="J35" s="46">
        <v>0.968</v>
      </c>
      <c r="K35" s="7">
        <v>1.375</v>
      </c>
      <c r="L35" s="46">
        <v>0.995</v>
      </c>
      <c r="M35" s="31">
        <f>F35/$F$47</f>
        <v>0.020120060365106</v>
      </c>
      <c r="N35" s="6">
        <v>1.497</v>
      </c>
      <c r="O35" s="7">
        <v>133.349</v>
      </c>
      <c r="P35" s="58">
        <v>1.148</v>
      </c>
    </row>
    <row r="36" spans="1:23" customHeight="1" ht="22">
      <c r="B36" s="138"/>
      <c r="C36" s="138"/>
      <c r="D36" s="81" t="s">
        <v>18</v>
      </c>
      <c r="E36" s="7">
        <v>2.88</v>
      </c>
      <c r="F36" s="7">
        <v>870.322</v>
      </c>
      <c r="G36" s="46">
        <v>0.793</v>
      </c>
      <c r="H36" s="7">
        <v>3.016</v>
      </c>
      <c r="I36" s="7">
        <v>893.798</v>
      </c>
      <c r="J36" s="46">
        <v>0.818</v>
      </c>
      <c r="K36" s="7">
        <v>0.18</v>
      </c>
      <c r="L36" s="46">
        <v>0.625</v>
      </c>
      <c r="M36" s="31">
        <f>F36/$F$47</f>
        <v>0.025215539170682</v>
      </c>
      <c r="N36" s="6">
        <v>0.703</v>
      </c>
      <c r="O36" s="7">
        <v>270.659</v>
      </c>
      <c r="P36" s="58">
        <v>0.721</v>
      </c>
    </row>
    <row r="37" spans="1:23" customHeight="1" ht="22">
      <c r="B37" s="138"/>
      <c r="C37" s="138"/>
      <c r="D37" s="81" t="s">
        <v>35</v>
      </c>
      <c r="E37" s="7">
        <v>2610.299</v>
      </c>
      <c r="F37" s="7">
        <v>2877.377</v>
      </c>
      <c r="G37" s="46">
        <v>0.95</v>
      </c>
      <c r="H37" s="7">
        <v>2483.875</v>
      </c>
      <c r="I37" s="7">
        <v>2825.273</v>
      </c>
      <c r="J37" s="74">
        <v>0.958</v>
      </c>
      <c r="K37" s="73">
        <v>3479.227</v>
      </c>
      <c r="L37" s="74">
        <v>0.995</v>
      </c>
      <c r="M37" s="31">
        <f>F37/$F$47</f>
        <v>0.083365251541751</v>
      </c>
      <c r="N37" s="6">
        <v>1336.893</v>
      </c>
      <c r="O37" s="7">
        <v>1010.457</v>
      </c>
      <c r="P37" s="58">
        <v>0.889</v>
      </c>
    </row>
    <row r="38" spans="1:23" customHeight="1" ht="22">
      <c r="B38" s="138"/>
      <c r="C38" s="138"/>
      <c r="D38" s="81" t="s">
        <v>20</v>
      </c>
      <c r="E38" s="7">
        <v>204.243</v>
      </c>
      <c r="F38" s="7">
        <v>997.271</v>
      </c>
      <c r="G38" s="46">
        <v>0.94</v>
      </c>
      <c r="H38" s="7">
        <v>204.189</v>
      </c>
      <c r="I38" s="7">
        <v>997.746</v>
      </c>
      <c r="J38" s="46">
        <v>1.015</v>
      </c>
      <c r="K38" s="7">
        <v>495.781</v>
      </c>
      <c r="L38" s="46">
        <v>0.95</v>
      </c>
      <c r="M38" s="31">
        <f>F38/$F$47</f>
        <v>0.028893588768623</v>
      </c>
      <c r="N38" s="6">
        <v>48.568</v>
      </c>
      <c r="O38" s="7">
        <v>229.053</v>
      </c>
      <c r="P38" s="58">
        <v>0.965</v>
      </c>
    </row>
    <row r="39" spans="1:23" customHeight="1" ht="22">
      <c r="B39" s="138"/>
      <c r="C39" s="138"/>
      <c r="D39" s="81" t="s">
        <v>22</v>
      </c>
      <c r="E39" s="7">
        <v>185.117</v>
      </c>
      <c r="F39" s="7">
        <v>357.207</v>
      </c>
      <c r="G39" s="46">
        <v>1.044</v>
      </c>
      <c r="H39" s="7">
        <v>178.304</v>
      </c>
      <c r="I39" s="7">
        <v>380.448</v>
      </c>
      <c r="J39" s="46">
        <v>1.016</v>
      </c>
      <c r="K39" s="7">
        <v>228.749</v>
      </c>
      <c r="L39" s="46">
        <v>1.077</v>
      </c>
      <c r="M39" s="31">
        <f>F39/$F$47</f>
        <v>0.010349235226206</v>
      </c>
      <c r="N39" s="6">
        <v>3.659</v>
      </c>
      <c r="O39" s="7">
        <v>31.006</v>
      </c>
      <c r="P39" s="58">
        <v>1.246</v>
      </c>
    </row>
    <row r="40" spans="1:23" customHeight="1" ht="22">
      <c r="B40" s="138"/>
      <c r="C40" s="138"/>
      <c r="D40" s="81" t="s">
        <v>23</v>
      </c>
      <c r="E40" s="7">
        <v>569.937</v>
      </c>
      <c r="F40" s="7">
        <v>166.594</v>
      </c>
      <c r="G40" s="46">
        <v>0.907</v>
      </c>
      <c r="H40" s="7">
        <v>582.428</v>
      </c>
      <c r="I40" s="7">
        <v>136.841</v>
      </c>
      <c r="J40" s="46">
        <v>0.401</v>
      </c>
      <c r="K40" s="7">
        <v>17.399</v>
      </c>
      <c r="L40" s="46">
        <v>0.713</v>
      </c>
      <c r="M40" s="31">
        <f>F40/$F$47</f>
        <v>0.0048266705111449</v>
      </c>
      <c r="N40" s="6">
        <v>23.444</v>
      </c>
      <c r="O40" s="7">
        <v>18.425</v>
      </c>
      <c r="P40" s="58">
        <v>0.953</v>
      </c>
    </row>
    <row r="41" spans="1:23" customHeight="1" ht="22">
      <c r="B41" s="138"/>
      <c r="C41" s="138"/>
      <c r="D41" s="83" t="s">
        <v>28</v>
      </c>
      <c r="E41" s="8">
        <v>41454.581</v>
      </c>
      <c r="F41" s="8">
        <v>12707.806</v>
      </c>
      <c r="G41" s="51">
        <v>0.952</v>
      </c>
      <c r="H41" s="8">
        <v>45965.737</v>
      </c>
      <c r="I41" s="8">
        <v>14840.642</v>
      </c>
      <c r="J41" s="51">
        <v>1.049</v>
      </c>
      <c r="K41" s="8">
        <v>62603.616</v>
      </c>
      <c r="L41" s="51">
        <v>0.895</v>
      </c>
      <c r="M41" s="31">
        <f>F41/$F$47</f>
        <v>0.36817888088136</v>
      </c>
      <c r="N41" s="6">
        <v>22384.332</v>
      </c>
      <c r="O41" s="7">
        <v>6990.055</v>
      </c>
      <c r="P41" s="58">
        <v>1.072</v>
      </c>
    </row>
    <row r="42" spans="1:23" customHeight="1" ht="22">
      <c r="B42" s="138"/>
      <c r="C42" s="138"/>
      <c r="D42" s="81" t="s">
        <v>36</v>
      </c>
      <c r="E42" s="7">
        <v>5410.392</v>
      </c>
      <c r="F42" s="7">
        <v>1425.714</v>
      </c>
      <c r="G42" s="46">
        <v>1.109</v>
      </c>
      <c r="H42" s="7">
        <v>4954.847</v>
      </c>
      <c r="I42" s="7">
        <v>1348.434</v>
      </c>
      <c r="J42" s="46">
        <v>1.13</v>
      </c>
      <c r="K42" s="7">
        <v>3540.051</v>
      </c>
      <c r="L42" s="46">
        <v>0.904</v>
      </c>
      <c r="M42" s="35">
        <f>F42/$F$47</f>
        <v>0.041306720056703</v>
      </c>
      <c r="N42" s="6">
        <v>1291.544</v>
      </c>
      <c r="O42" s="7">
        <v>341.568</v>
      </c>
      <c r="P42" s="58">
        <v>0.99</v>
      </c>
    </row>
    <row r="43" spans="1:23" customHeight="1" ht="22">
      <c r="B43" s="138"/>
      <c r="C43" s="138"/>
      <c r="D43" s="84" t="s">
        <v>37</v>
      </c>
      <c r="E43" s="5">
        <v>103.762</v>
      </c>
      <c r="F43" s="5">
        <v>1331.326</v>
      </c>
      <c r="G43" s="52">
        <v>0.894</v>
      </c>
      <c r="H43" s="5">
        <v>85.887</v>
      </c>
      <c r="I43" s="5">
        <v>1361.414</v>
      </c>
      <c r="J43" s="52">
        <v>0.918</v>
      </c>
      <c r="K43" s="5">
        <v>299.265</v>
      </c>
      <c r="L43" s="52">
        <v>1.184</v>
      </c>
      <c r="M43" s="31">
        <f>F43/$F$47</f>
        <v>0.038572049082923</v>
      </c>
      <c r="N43" s="16">
        <v>49.461</v>
      </c>
      <c r="O43" s="72">
        <v>542.281</v>
      </c>
      <c r="P43" s="59">
        <v>0.875</v>
      </c>
    </row>
    <row r="44" spans="1:23" customHeight="1" ht="22">
      <c r="B44" s="138"/>
      <c r="C44" s="138"/>
      <c r="D44" s="85" t="s">
        <v>38</v>
      </c>
      <c r="E44" s="11">
        <v>65922.693</v>
      </c>
      <c r="F44" s="11">
        <v>30708.18</v>
      </c>
      <c r="G44" s="53">
        <v>0.96</v>
      </c>
      <c r="H44" s="11">
        <v>69642.466</v>
      </c>
      <c r="I44" s="11">
        <v>32822.417</v>
      </c>
      <c r="J44" s="53">
        <v>1.017</v>
      </c>
      <c r="K44" s="11">
        <v>84276.289</v>
      </c>
      <c r="L44" s="53">
        <v>0.916</v>
      </c>
      <c r="M44" s="66">
        <f>F44/$F$47</f>
        <v>0.8896975092556</v>
      </c>
      <c r="N44" s="10">
        <v>26277.688</v>
      </c>
      <c r="O44" s="11">
        <v>11605.776</v>
      </c>
      <c r="P44" s="63">
        <v>1.014</v>
      </c>
    </row>
    <row r="45" spans="1:23" customHeight="1" ht="22">
      <c r="B45" s="138"/>
      <c r="C45" s="138"/>
      <c r="D45" s="86" t="s">
        <v>24</v>
      </c>
      <c r="E45" s="9">
        <v>804.958</v>
      </c>
      <c r="F45" s="9">
        <v>3128.129</v>
      </c>
      <c r="G45" s="50">
        <v>1.051</v>
      </c>
      <c r="H45" s="9">
        <v>797.093</v>
      </c>
      <c r="I45" s="9">
        <v>3157.813</v>
      </c>
      <c r="J45" s="50">
        <v>1.06</v>
      </c>
      <c r="K45" s="9">
        <v>736.943</v>
      </c>
      <c r="L45" s="50">
        <v>2.2</v>
      </c>
      <c r="M45" s="35">
        <f>F45/$F$47</f>
        <v>0.090630202764548</v>
      </c>
      <c r="N45" s="42">
        <v>62.818</v>
      </c>
      <c r="O45" s="39">
        <v>424.572</v>
      </c>
      <c r="P45" s="64">
        <v>1.271</v>
      </c>
    </row>
    <row r="46" spans="1:23" customHeight="1" ht="22">
      <c r="B46" s="138"/>
      <c r="C46" s="157"/>
      <c r="D46" s="81" t="s">
        <v>29</v>
      </c>
      <c r="E46" s="8">
        <v>7067.253</v>
      </c>
      <c r="F46" s="8">
        <v>678.995</v>
      </c>
      <c r="G46" s="51">
        <v>1.058</v>
      </c>
      <c r="H46" s="8">
        <v>7099.96</v>
      </c>
      <c r="I46" s="8">
        <v>711.538</v>
      </c>
      <c r="J46" s="51">
        <v>1.042</v>
      </c>
      <c r="K46" s="8">
        <v>348.494</v>
      </c>
      <c r="L46" s="51">
        <v>0.796</v>
      </c>
      <c r="M46" s="36">
        <f>F46/$F$47</f>
        <v>0.019672287979848</v>
      </c>
      <c r="N46" s="16">
        <v>58.259</v>
      </c>
      <c r="O46" s="17">
        <v>412.765</v>
      </c>
      <c r="P46" s="59">
        <v>1.09</v>
      </c>
    </row>
    <row r="47" spans="1:23" customHeight="1" ht="22">
      <c r="B47" s="139"/>
      <c r="C47" s="88"/>
      <c r="D47" s="87" t="s">
        <v>39</v>
      </c>
      <c r="E47" s="28">
        <v>73794.904</v>
      </c>
      <c r="F47" s="28">
        <v>34515.304</v>
      </c>
      <c r="G47" s="54">
        <v>0.969</v>
      </c>
      <c r="H47" s="28">
        <v>77539.519</v>
      </c>
      <c r="I47" s="28">
        <v>36691.768</v>
      </c>
      <c r="J47" s="54">
        <v>1.021</v>
      </c>
      <c r="K47" s="28">
        <v>85361.726</v>
      </c>
      <c r="L47" s="54">
        <v>0.92</v>
      </c>
      <c r="M47" s="37">
        <f>SUM(M44:M46)</f>
        <v>1</v>
      </c>
      <c r="N47" s="43">
        <v>26398.765</v>
      </c>
      <c r="O47" s="28">
        <v>12443.113</v>
      </c>
      <c r="P47" s="65">
        <v>1.023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47302.517</v>
      </c>
      <c r="F51" s="108"/>
      <c r="G51" s="109">
        <v>347.216</v>
      </c>
      <c r="H51" s="110"/>
      <c r="I51" s="111">
        <v>11455.526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665.301</v>
      </c>
      <c r="F52" s="114"/>
      <c r="G52" s="113">
        <v>77.279</v>
      </c>
      <c r="H52" s="114"/>
      <c r="I52" s="115">
        <v>1315.225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7340.636</v>
      </c>
      <c r="F53" s="114"/>
      <c r="G53" s="113">
        <v>15.082</v>
      </c>
      <c r="H53" s="114"/>
      <c r="I53" s="115">
        <v>207.546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28.039</v>
      </c>
      <c r="F54" s="121"/>
      <c r="G54" s="120">
        <v>0.945</v>
      </c>
      <c r="H54" s="121"/>
      <c r="I54" s="122">
        <v>48.386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55336.493</v>
      </c>
      <c r="F55" s="93"/>
      <c r="G55" s="92">
        <v>440.522</v>
      </c>
      <c r="H55" s="93"/>
      <c r="I55" s="94">
        <v>13026.683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