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0.6" sheetId="1" r:id="rId4"/>
  </sheets>
  <definedNames>
    <definedName name="_xlnm.Print_Area" localSheetId="0">'2020.6'!$A$1:$P$56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<sst xmlns="http://schemas.openxmlformats.org/spreadsheetml/2006/main" uniqueCount="52">
  <si>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June 2020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</si>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</sst>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1557.572</v>
      </c>
      <c r="F5" s="18">
        <v>1020.305</v>
      </c>
      <c r="G5" s="45">
        <v>0.616</v>
      </c>
      <c r="H5" s="18">
        <v>1826.184</v>
      </c>
      <c r="I5" s="18">
        <v>1168.328</v>
      </c>
      <c r="J5" s="45">
        <v>0.752</v>
      </c>
      <c r="K5" s="18">
        <v>9330.183</v>
      </c>
      <c r="L5" s="45">
        <v>0.926</v>
      </c>
      <c r="M5" s="30">
        <f>F5/$F$47</f>
        <v>0.035836817012201</v>
      </c>
      <c r="N5" s="40">
        <v>715.09</v>
      </c>
      <c r="O5" s="18">
        <v>270.003</v>
      </c>
      <c r="P5" s="57">
        <v>0.815</v>
      </c>
    </row>
    <row r="6" spans="1:23" customHeight="1" ht="22">
      <c r="B6" s="138"/>
      <c r="C6" s="138"/>
      <c r="D6" s="77" t="s">
        <v>15</v>
      </c>
      <c r="E6" s="7">
        <v>104.05</v>
      </c>
      <c r="F6" s="7">
        <v>434.518</v>
      </c>
      <c r="G6" s="46">
        <v>0.764</v>
      </c>
      <c r="H6" s="7">
        <v>95.71</v>
      </c>
      <c r="I6" s="7">
        <v>395.044</v>
      </c>
      <c r="J6" s="46">
        <v>0.765</v>
      </c>
      <c r="K6" s="7">
        <v>514.566</v>
      </c>
      <c r="L6" s="46">
        <v>0.917</v>
      </c>
      <c r="M6" s="31">
        <f>F6/$F$47</f>
        <v>0.015261850186471</v>
      </c>
      <c r="N6" s="6">
        <v>23.236</v>
      </c>
      <c r="O6" s="7">
        <v>41.011</v>
      </c>
      <c r="P6" s="58">
        <v>0.739</v>
      </c>
    </row>
    <row r="7" spans="1:23" customHeight="1" ht="22">
      <c r="B7" s="138"/>
      <c r="C7" s="138"/>
      <c r="D7" s="77" t="s">
        <v>16</v>
      </c>
      <c r="E7" s="7">
        <v>8.624</v>
      </c>
      <c r="F7" s="7">
        <v>75.691</v>
      </c>
      <c r="G7" s="46">
        <v>0.775</v>
      </c>
      <c r="H7" s="7">
        <v>8.0</v>
      </c>
      <c r="I7" s="7">
        <v>62.961</v>
      </c>
      <c r="J7" s="46">
        <v>0.767</v>
      </c>
      <c r="K7" s="7">
        <v>6.249</v>
      </c>
      <c r="L7" s="46">
        <v>1.551</v>
      </c>
      <c r="M7" s="31">
        <f>F7/$F$47</f>
        <v>0.0026585428048187</v>
      </c>
      <c r="N7" s="6">
        <v>0.257</v>
      </c>
      <c r="O7" s="7">
        <v>1.195</v>
      </c>
      <c r="P7" s="58">
        <v>0.605</v>
      </c>
    </row>
    <row r="8" spans="1:23" customHeight="1" ht="22">
      <c r="B8" s="138"/>
      <c r="C8" s="138"/>
      <c r="D8" s="77" t="s">
        <v>17</v>
      </c>
      <c r="E8" s="7">
        <v>7.905</v>
      </c>
      <c r="F8" s="7">
        <v>444.148</v>
      </c>
      <c r="G8" s="46">
        <v>0.604</v>
      </c>
      <c r="H8" s="7">
        <v>6.41</v>
      </c>
      <c r="I8" s="7">
        <v>425.123</v>
      </c>
      <c r="J8" s="46">
        <v>0.611</v>
      </c>
      <c r="K8" s="7">
        <v>1.134</v>
      </c>
      <c r="L8" s="46">
        <v>0.921</v>
      </c>
      <c r="M8" s="31">
        <f>F8/$F$47</f>
        <v>0.015600090759464</v>
      </c>
      <c r="N8" s="6">
        <v>0.858</v>
      </c>
      <c r="O8" s="7">
        <v>70.41</v>
      </c>
      <c r="P8" s="58">
        <v>0.492</v>
      </c>
    </row>
    <row r="9" spans="1:23" customHeight="1" ht="22">
      <c r="B9" s="138"/>
      <c r="C9" s="138"/>
      <c r="D9" s="77" t="s">
        <v>18</v>
      </c>
      <c r="E9" s="7">
        <v>2.679</v>
      </c>
      <c r="F9" s="7">
        <v>694.42</v>
      </c>
      <c r="G9" s="46">
        <v>0.772</v>
      </c>
      <c r="H9" s="7">
        <v>2.027</v>
      </c>
      <c r="I9" s="7">
        <v>646.481</v>
      </c>
      <c r="J9" s="46">
        <v>0.689</v>
      </c>
      <c r="K9" s="7">
        <v>0.096</v>
      </c>
      <c r="L9" s="46">
        <v>1.28</v>
      </c>
      <c r="M9" s="31">
        <f>F9/$F$47</f>
        <v>0.024390552305059</v>
      </c>
      <c r="N9" s="6">
        <v>0.32</v>
      </c>
      <c r="O9" s="7">
        <v>134.395</v>
      </c>
      <c r="P9" s="58">
        <v>0.481</v>
      </c>
    </row>
    <row r="10" spans="1:23" customHeight="1" ht="22">
      <c r="B10" s="138"/>
      <c r="C10" s="138"/>
      <c r="D10" s="77" t="s">
        <v>19</v>
      </c>
      <c r="E10" s="7">
        <v>2289.381</v>
      </c>
      <c r="F10" s="7">
        <v>2277.018</v>
      </c>
      <c r="G10" s="46">
        <v>0.665</v>
      </c>
      <c r="H10" s="7">
        <v>2206.701</v>
      </c>
      <c r="I10" s="7">
        <v>2259.531</v>
      </c>
      <c r="J10" s="46">
        <v>0.687</v>
      </c>
      <c r="K10" s="7">
        <v>4507.838</v>
      </c>
      <c r="L10" s="46">
        <v>1.173</v>
      </c>
      <c r="M10" s="31">
        <f>F10/$F$47</f>
        <v>0.079977141540508</v>
      </c>
      <c r="N10" s="71">
        <v>1347.875</v>
      </c>
      <c r="O10" s="7">
        <v>1001.602</v>
      </c>
      <c r="P10" s="58">
        <v>0.679</v>
      </c>
    </row>
    <row r="11" spans="1:23" customHeight="1" ht="22">
      <c r="B11" s="138"/>
      <c r="C11" s="138"/>
      <c r="D11" s="77" t="s">
        <v>20</v>
      </c>
      <c r="E11" s="7">
        <v>10.341</v>
      </c>
      <c r="F11" s="7">
        <v>26.314</v>
      </c>
      <c r="G11" s="46">
        <v>0.541</v>
      </c>
      <c r="H11" s="7">
        <v>9.947</v>
      </c>
      <c r="I11" s="7">
        <v>30.306</v>
      </c>
      <c r="J11" s="46">
        <v>0.544</v>
      </c>
      <c r="K11" s="7">
        <v>66.694</v>
      </c>
      <c r="L11" s="46">
        <v>1.137</v>
      </c>
      <c r="M11" s="31">
        <f>F11/$F$47</f>
        <v>0.00092424324379383</v>
      </c>
      <c r="N11" s="70">
        <v>0.0</v>
      </c>
      <c r="O11" s="69">
        <v>0.0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29.495</v>
      </c>
      <c r="F12" s="7">
        <v>114.773</v>
      </c>
      <c r="G12" s="46">
        <v>0.603</v>
      </c>
      <c r="H12" s="7">
        <v>30.114</v>
      </c>
      <c r="I12" s="7">
        <v>101.697</v>
      </c>
      <c r="J12" s="46">
        <v>0.593</v>
      </c>
      <c r="K12" s="7">
        <v>131.847</v>
      </c>
      <c r="L12" s="46">
        <v>0.911</v>
      </c>
      <c r="M12" s="31">
        <f>F12/$F$47</f>
        <v>0.0040312445777894</v>
      </c>
      <c r="N12" s="6">
        <v>1.294</v>
      </c>
      <c r="O12" s="7">
        <v>2.036</v>
      </c>
      <c r="P12" s="58">
        <v>0.444</v>
      </c>
    </row>
    <row r="13" spans="1:23" customHeight="1" ht="22">
      <c r="B13" s="138"/>
      <c r="C13" s="138"/>
      <c r="D13" s="77" t="s">
        <v>23</v>
      </c>
      <c r="E13" s="7">
        <v>345.352</v>
      </c>
      <c r="F13" s="7">
        <v>85.226</v>
      </c>
      <c r="G13" s="46">
        <v>0.571</v>
      </c>
      <c r="H13" s="7">
        <v>339.44</v>
      </c>
      <c r="I13" s="7">
        <v>53.328</v>
      </c>
      <c r="J13" s="46">
        <v>0.593</v>
      </c>
      <c r="K13" s="7">
        <v>13.471</v>
      </c>
      <c r="L13" s="46">
        <v>0.411</v>
      </c>
      <c r="M13" s="31">
        <f>F13/$F$47</f>
        <v>0.0029934466328028</v>
      </c>
      <c r="N13" s="6">
        <v>12.58</v>
      </c>
      <c r="O13" s="7">
        <v>8.14</v>
      </c>
      <c r="P13" s="58">
        <v>0.23</v>
      </c>
    </row>
    <row r="14" spans="1:23" customHeight="1" ht="22">
      <c r="B14" s="138"/>
      <c r="C14" s="138"/>
      <c r="D14" s="78" t="s">
        <v>24</v>
      </c>
      <c r="E14" s="17">
        <v>8.556</v>
      </c>
      <c r="F14" s="17">
        <v>138.011</v>
      </c>
      <c r="G14" s="47">
        <v>0.766</v>
      </c>
      <c r="H14" s="17">
        <v>10.435</v>
      </c>
      <c r="I14" s="17">
        <v>147.208</v>
      </c>
      <c r="J14" s="47">
        <v>0.891</v>
      </c>
      <c r="K14" s="17">
        <v>2.091</v>
      </c>
      <c r="L14" s="47">
        <v>0.328</v>
      </c>
      <c r="M14" s="32">
        <f>F14/$F$47</f>
        <v>0.0048474475305628</v>
      </c>
      <c r="N14" s="16">
        <v>0.216</v>
      </c>
      <c r="O14" s="17">
        <v>13.369</v>
      </c>
      <c r="P14" s="59">
        <v>0.571</v>
      </c>
    </row>
    <row r="15" spans="1:23" customHeight="1" ht="22">
      <c r="B15" s="138"/>
      <c r="C15" s="148"/>
      <c r="D15" s="20" t="s">
        <v>25</v>
      </c>
      <c r="E15" s="4">
        <v>4363.955</v>
      </c>
      <c r="F15" s="4">
        <v>5310.424</v>
      </c>
      <c r="G15" s="48">
        <v>0.668</v>
      </c>
      <c r="H15" s="4">
        <v>4534.968</v>
      </c>
      <c r="I15" s="4">
        <v>5290.007</v>
      </c>
      <c r="J15" s="48">
        <v>0.7</v>
      </c>
      <c r="K15" s="4">
        <v>14574.169</v>
      </c>
      <c r="L15" s="48">
        <v>0.989</v>
      </c>
      <c r="M15" s="33">
        <f>F15/$F$47</f>
        <v>0.18652137659347</v>
      </c>
      <c r="N15" s="41">
        <v>2101.726</v>
      </c>
      <c r="O15" s="38">
        <v>1542.161</v>
      </c>
      <c r="P15" s="60">
        <v>0.657</v>
      </c>
    </row>
    <row r="16" spans="1:23" customHeight="1" ht="22">
      <c r="B16" s="138"/>
      <c r="C16" s="153" t="s">
        <v>26</v>
      </c>
      <c r="D16" s="79" t="s">
        <v>14</v>
      </c>
      <c r="E16" s="13">
        <v>13137.19</v>
      </c>
      <c r="F16" s="13">
        <v>2649.445</v>
      </c>
      <c r="G16" s="49">
        <v>0.755</v>
      </c>
      <c r="H16" s="13">
        <v>12558.086</v>
      </c>
      <c r="I16" s="13">
        <v>2442.12</v>
      </c>
      <c r="J16" s="49">
        <v>0.708</v>
      </c>
      <c r="K16" s="13">
        <v>1802.336</v>
      </c>
      <c r="L16" s="49">
        <v>1.139</v>
      </c>
      <c r="M16" s="34">
        <f>F16/$F$47</f>
        <v>0.093058130312888</v>
      </c>
      <c r="N16" s="12">
        <v>108.425</v>
      </c>
      <c r="O16" s="13">
        <v>472.918</v>
      </c>
      <c r="P16" s="61">
        <v>0.599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791.916</v>
      </c>
      <c r="F17" s="7">
        <v>2718.828</v>
      </c>
      <c r="G17" s="46">
        <v>0.704</v>
      </c>
      <c r="H17" s="7">
        <v>850.045</v>
      </c>
      <c r="I17" s="7">
        <v>2769.159</v>
      </c>
      <c r="J17" s="46">
        <v>0.738</v>
      </c>
      <c r="K17" s="7">
        <v>3929.109</v>
      </c>
      <c r="L17" s="46">
        <v>1.007</v>
      </c>
      <c r="M17" s="31">
        <f>F17/$F$47</f>
        <v>0.095495113249126</v>
      </c>
      <c r="N17" s="6">
        <v>299.662</v>
      </c>
      <c r="O17" s="7">
        <v>835.336</v>
      </c>
      <c r="P17" s="58">
        <v>0.659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237.79</v>
      </c>
      <c r="F18" s="7">
        <v>314.57</v>
      </c>
      <c r="G18" s="46">
        <v>0.532</v>
      </c>
      <c r="H18" s="7">
        <v>245.635</v>
      </c>
      <c r="I18" s="7">
        <v>338.081</v>
      </c>
      <c r="J18" s="46">
        <v>0.567</v>
      </c>
      <c r="K18" s="7">
        <v>946.147</v>
      </c>
      <c r="L18" s="46">
        <v>1.238</v>
      </c>
      <c r="M18" s="31">
        <f>F18/$F$47</f>
        <v>0.011048840814784</v>
      </c>
      <c r="N18" s="6">
        <v>0.082</v>
      </c>
      <c r="O18" s="7">
        <v>1.574</v>
      </c>
      <c r="P18" s="58">
        <v>0.218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18.699</v>
      </c>
      <c r="F19" s="7">
        <v>181.511</v>
      </c>
      <c r="G19" s="46">
        <v>0.449</v>
      </c>
      <c r="H19" s="7">
        <v>28.793</v>
      </c>
      <c r="I19" s="7">
        <v>236.735</v>
      </c>
      <c r="J19" s="74">
        <v>0.607</v>
      </c>
      <c r="K19" s="73">
        <v>108.449</v>
      </c>
      <c r="L19" s="46">
        <v>1.089</v>
      </c>
      <c r="M19" s="31">
        <f>F19/$F$47</f>
        <v>0.0063753255082565</v>
      </c>
      <c r="N19" s="6">
        <v>15.783</v>
      </c>
      <c r="O19" s="7">
        <v>88.01</v>
      </c>
      <c r="P19" s="58">
        <v>0.484</v>
      </c>
    </row>
    <row r="20" spans="1:23" customHeight="1" ht="22">
      <c r="B20" s="138"/>
      <c r="C20" s="138"/>
      <c r="D20" s="77" t="s">
        <v>20</v>
      </c>
      <c r="E20" s="7">
        <v>131.67</v>
      </c>
      <c r="F20" s="7">
        <v>648.644</v>
      </c>
      <c r="G20" s="46">
        <v>0.61</v>
      </c>
      <c r="H20" s="7">
        <v>127.441</v>
      </c>
      <c r="I20" s="7">
        <v>676.255</v>
      </c>
      <c r="J20" s="46">
        <v>0.707</v>
      </c>
      <c r="K20" s="7">
        <v>471.098</v>
      </c>
      <c r="L20" s="46">
        <v>1.107</v>
      </c>
      <c r="M20" s="31">
        <f>F20/$F$47</f>
        <v>0.022782732941681</v>
      </c>
      <c r="N20" s="6">
        <v>34.068</v>
      </c>
      <c r="O20" s="7">
        <v>179.137</v>
      </c>
      <c r="P20" s="58">
        <v>0.658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97.005</v>
      </c>
      <c r="F21" s="7">
        <v>220.119</v>
      </c>
      <c r="G21" s="46">
        <v>0.658</v>
      </c>
      <c r="H21" s="7">
        <v>100.092</v>
      </c>
      <c r="I21" s="7">
        <v>226.625</v>
      </c>
      <c r="J21" s="46">
        <v>0.76</v>
      </c>
      <c r="K21" s="7">
        <v>104.917</v>
      </c>
      <c r="L21" s="46">
        <v>1.227</v>
      </c>
      <c r="M21" s="31">
        <f>F21/$F$47</f>
        <v>0.0077313786798151</v>
      </c>
      <c r="N21" s="6">
        <v>1.846</v>
      </c>
      <c r="O21" s="7">
        <v>26.747</v>
      </c>
      <c r="P21" s="58">
        <v>1.111</v>
      </c>
    </row>
    <row r="22" spans="1:23" customHeight="1" ht="22">
      <c r="B22" s="138"/>
      <c r="C22" s="138"/>
      <c r="D22" s="77" t="s">
        <v>27</v>
      </c>
      <c r="E22" s="7">
        <v>5.996</v>
      </c>
      <c r="F22" s="7">
        <v>40.446</v>
      </c>
      <c r="G22" s="46">
        <v>0.447</v>
      </c>
      <c r="H22" s="7">
        <v>5.71</v>
      </c>
      <c r="I22" s="7">
        <v>40.173</v>
      </c>
      <c r="J22" s="46">
        <v>0.54</v>
      </c>
      <c r="K22" s="7">
        <v>0.287</v>
      </c>
      <c r="L22" s="46">
        <v>0.07</v>
      </c>
      <c r="M22" s="31">
        <f>F22/$F$47</f>
        <v>0.0014206104065701</v>
      </c>
      <c r="N22" s="6">
        <v>0.345</v>
      </c>
      <c r="O22" s="7">
        <v>1.043</v>
      </c>
      <c r="P22" s="58">
        <v>0.257</v>
      </c>
    </row>
    <row r="23" spans="1:23" customHeight="1" ht="22">
      <c r="B23" s="138"/>
      <c r="C23" s="138"/>
      <c r="D23" s="77" t="s">
        <v>28</v>
      </c>
      <c r="E23" s="7">
        <v>35876.121</v>
      </c>
      <c r="F23" s="7">
        <v>9752.738</v>
      </c>
      <c r="G23" s="46">
        <v>0.71</v>
      </c>
      <c r="H23" s="7">
        <v>36440.245</v>
      </c>
      <c r="I23" s="7">
        <v>9841.739</v>
      </c>
      <c r="J23" s="46">
        <v>0.716</v>
      </c>
      <c r="K23" s="7">
        <v>67410.021</v>
      </c>
      <c r="L23" s="46">
        <v>1.052</v>
      </c>
      <c r="M23" s="31">
        <f>F23/$F$47</f>
        <v>0.34255157729693</v>
      </c>
      <c r="N23" s="6">
        <v>17274.936</v>
      </c>
      <c r="O23" s="7">
        <v>4740.389</v>
      </c>
      <c r="P23" s="58">
        <v>0.794</v>
      </c>
    </row>
    <row r="24" spans="1:23" customHeight="1" ht="22">
      <c r="B24" s="138"/>
      <c r="C24" s="138"/>
      <c r="D24" s="77" t="s">
        <v>24</v>
      </c>
      <c r="E24" s="7">
        <v>669.505</v>
      </c>
      <c r="F24" s="7">
        <v>2479.656</v>
      </c>
      <c r="G24" s="46">
        <v>0.748</v>
      </c>
      <c r="H24" s="7">
        <v>658.126</v>
      </c>
      <c r="I24" s="7">
        <v>2546.577</v>
      </c>
      <c r="J24" s="46">
        <v>0.774</v>
      </c>
      <c r="K24" s="7">
        <v>705.397</v>
      </c>
      <c r="L24" s="46">
        <v>0.684</v>
      </c>
      <c r="M24" s="31">
        <f>F24/$F$47</f>
        <v>0.087094524015081</v>
      </c>
      <c r="N24" s="6">
        <v>67.263</v>
      </c>
      <c r="O24" s="7">
        <v>321.383</v>
      </c>
      <c r="P24" s="58">
        <v>0.986</v>
      </c>
    </row>
    <row r="25" spans="1:23" customHeight="1" ht="22">
      <c r="B25" s="138"/>
      <c r="C25" s="138"/>
      <c r="D25" s="77" t="s">
        <v>29</v>
      </c>
      <c r="E25" s="17">
        <v>6225.177</v>
      </c>
      <c r="F25" s="17">
        <v>568.594</v>
      </c>
      <c r="G25" s="47">
        <v>0.727</v>
      </c>
      <c r="H25" s="17">
        <v>6244.152</v>
      </c>
      <c r="I25" s="17">
        <v>673.755</v>
      </c>
      <c r="J25" s="47">
        <v>0.842</v>
      </c>
      <c r="K25" s="17">
        <v>165.266</v>
      </c>
      <c r="L25" s="47">
        <v>1.179</v>
      </c>
      <c r="M25" s="32">
        <f>F25/$F$47</f>
        <v>0.019971086226408</v>
      </c>
      <c r="N25" s="16">
        <v>46.952</v>
      </c>
      <c r="O25" s="17">
        <v>336.493</v>
      </c>
      <c r="P25" s="59">
        <v>0.747</v>
      </c>
    </row>
    <row r="26" spans="1:23" customHeight="1" ht="22">
      <c r="B26" s="138"/>
      <c r="C26" s="138"/>
      <c r="D26" s="15" t="s">
        <v>30</v>
      </c>
      <c r="E26" s="4">
        <v>57191.069</v>
      </c>
      <c r="F26" s="4">
        <v>19574.551</v>
      </c>
      <c r="G26" s="48">
        <v>0.707</v>
      </c>
      <c r="H26" s="4">
        <v>57258.325</v>
      </c>
      <c r="I26" s="4">
        <v>19791.219</v>
      </c>
      <c r="J26" s="48">
        <v>0.723</v>
      </c>
      <c r="K26" s="4">
        <v>75643.027</v>
      </c>
      <c r="L26" s="48">
        <v>1.049</v>
      </c>
      <c r="M26" s="33">
        <f>F26/$F$47</f>
        <v>0.68752931945154</v>
      </c>
      <c r="N26" s="41">
        <v>17849.362</v>
      </c>
      <c r="O26" s="38">
        <v>7003.03</v>
      </c>
      <c r="P26" s="60">
        <v>0.753</v>
      </c>
    </row>
    <row r="27" spans="1:23" customHeight="1" ht="22">
      <c r="B27" s="138"/>
      <c r="C27" s="154" t="s">
        <v>31</v>
      </c>
      <c r="D27" s="80" t="s">
        <v>14</v>
      </c>
      <c r="E27" s="13">
        <v>3.934</v>
      </c>
      <c r="F27" s="18">
        <v>80.205</v>
      </c>
      <c r="G27" s="45">
        <v>0.725</v>
      </c>
      <c r="H27" s="18">
        <v>3.799</v>
      </c>
      <c r="I27" s="18">
        <v>78.497</v>
      </c>
      <c r="J27" s="45">
        <v>0.73</v>
      </c>
      <c r="K27" s="18">
        <v>12.146</v>
      </c>
      <c r="L27" s="45">
        <v>0.683</v>
      </c>
      <c r="M27" s="34">
        <f>F27/$F$47</f>
        <v>0.0028170908781821</v>
      </c>
      <c r="N27" s="12">
        <v>0.024</v>
      </c>
      <c r="O27" s="13">
        <v>0.441</v>
      </c>
      <c r="P27" s="61">
        <v>0.151</v>
      </c>
    </row>
    <row r="28" spans="1:23" customHeight="1" ht="22">
      <c r="B28" s="138"/>
      <c r="C28" s="155"/>
      <c r="D28" s="81" t="s">
        <v>15</v>
      </c>
      <c r="E28" s="7">
        <v>6.873</v>
      </c>
      <c r="F28" s="7">
        <v>86.451</v>
      </c>
      <c r="G28" s="46">
        <v>0.398</v>
      </c>
      <c r="H28" s="7">
        <v>8.361</v>
      </c>
      <c r="I28" s="7">
        <v>109.239</v>
      </c>
      <c r="J28" s="46">
        <v>0.441</v>
      </c>
      <c r="K28" s="7">
        <v>31.324</v>
      </c>
      <c r="L28" s="46">
        <v>1.058</v>
      </c>
      <c r="M28" s="31">
        <f>F28/$F$47</f>
        <v>0.0030364730815999</v>
      </c>
      <c r="N28" s="6">
        <v>3.863</v>
      </c>
      <c r="O28" s="7">
        <v>38.807</v>
      </c>
      <c r="P28" s="58">
        <v>0.456</v>
      </c>
    </row>
    <row r="29" spans="1:23" customHeight="1" ht="22">
      <c r="B29" s="138"/>
      <c r="C29" s="155"/>
      <c r="D29" s="81" t="s">
        <v>32</v>
      </c>
      <c r="E29" s="9">
        <v>1.211</v>
      </c>
      <c r="F29" s="9">
        <v>42.098</v>
      </c>
      <c r="G29" s="50">
        <v>0.647</v>
      </c>
      <c r="H29" s="9">
        <v>1.429</v>
      </c>
      <c r="I29" s="9">
        <v>64.085</v>
      </c>
      <c r="J29" s="50">
        <v>0.757</v>
      </c>
      <c r="K29" s="9">
        <v>1.123</v>
      </c>
      <c r="L29" s="50">
        <v>0.644</v>
      </c>
      <c r="M29" s="35">
        <f>F29/$F$47</f>
        <v>0.0014786346460908</v>
      </c>
      <c r="N29" s="6">
        <v>0.218</v>
      </c>
      <c r="O29" s="7">
        <v>7.004</v>
      </c>
      <c r="P29" s="58">
        <v>0.471</v>
      </c>
    </row>
    <row r="30" spans="1:23" customHeight="1" ht="22">
      <c r="B30" s="138"/>
      <c r="C30" s="155"/>
      <c r="D30" s="82" t="s">
        <v>28</v>
      </c>
      <c r="E30" s="17">
        <v>324.45</v>
      </c>
      <c r="F30" s="17">
        <v>1045.64</v>
      </c>
      <c r="G30" s="47">
        <v>0.569</v>
      </c>
      <c r="H30" s="17">
        <v>355.263</v>
      </c>
      <c r="I30" s="17">
        <v>1209.195</v>
      </c>
      <c r="J30" s="47">
        <v>0.557</v>
      </c>
      <c r="K30" s="17">
        <v>1706.973</v>
      </c>
      <c r="L30" s="47">
        <v>1.119</v>
      </c>
      <c r="M30" s="32">
        <f>F30/$F$47</f>
        <v>0.036726674220589</v>
      </c>
      <c r="N30" s="16">
        <v>174.904</v>
      </c>
      <c r="O30" s="17">
        <v>470.379</v>
      </c>
      <c r="P30" s="59">
        <v>0.544</v>
      </c>
    </row>
    <row r="31" spans="1:23" customHeight="1" ht="22">
      <c r="B31" s="138"/>
      <c r="C31" s="156"/>
      <c r="D31" s="15" t="s">
        <v>33</v>
      </c>
      <c r="E31" s="4">
        <v>336.468</v>
      </c>
      <c r="F31" s="4">
        <v>1254.394</v>
      </c>
      <c r="G31" s="48">
        <v>0.562</v>
      </c>
      <c r="H31" s="4">
        <v>368.852</v>
      </c>
      <c r="I31" s="4">
        <v>1461.016</v>
      </c>
      <c r="J31" s="48">
        <v>0.56</v>
      </c>
      <c r="K31" s="4">
        <v>1751.566</v>
      </c>
      <c r="L31" s="48">
        <v>1.113</v>
      </c>
      <c r="M31" s="33">
        <f>F31/$F$47</f>
        <v>0.044058872826462</v>
      </c>
      <c r="N31" s="14">
        <v>179.009</v>
      </c>
      <c r="O31" s="4">
        <v>516.631</v>
      </c>
      <c r="P31" s="62">
        <v>0.534</v>
      </c>
    </row>
    <row r="32" spans="1:23" customHeight="1" ht="22">
      <c r="B32" s="138"/>
      <c r="C32" s="153" t="s">
        <v>34</v>
      </c>
      <c r="D32" s="80" t="s">
        <v>14</v>
      </c>
      <c r="E32" s="13">
        <v>14698.696</v>
      </c>
      <c r="F32" s="13">
        <v>3749.955</v>
      </c>
      <c r="G32" s="49">
        <v>0.71</v>
      </c>
      <c r="H32" s="13">
        <v>14388.069</v>
      </c>
      <c r="I32" s="13">
        <v>3688.945</v>
      </c>
      <c r="J32" s="49">
        <v>0.722</v>
      </c>
      <c r="K32" s="13">
        <v>11144.665</v>
      </c>
      <c r="L32" s="49">
        <v>0.954</v>
      </c>
      <c r="M32" s="34">
        <f>F32/$F$47</f>
        <v>0.13171203820327</v>
      </c>
      <c r="N32" s="12">
        <v>823.539</v>
      </c>
      <c r="O32" s="13">
        <v>743.362</v>
      </c>
      <c r="P32" s="61">
        <v>0.662</v>
      </c>
    </row>
    <row r="33" spans="1:23" customHeight="1" ht="22">
      <c r="B33" s="138"/>
      <c r="C33" s="138"/>
      <c r="D33" s="81" t="s">
        <v>15</v>
      </c>
      <c r="E33" s="7">
        <v>902.839</v>
      </c>
      <c r="F33" s="7">
        <v>3239.797</v>
      </c>
      <c r="G33" s="46">
        <v>0.697</v>
      </c>
      <c r="H33" s="7">
        <v>954.116</v>
      </c>
      <c r="I33" s="7">
        <v>3273.442</v>
      </c>
      <c r="J33" s="46">
        <v>0.725</v>
      </c>
      <c r="K33" s="7">
        <v>4474.999</v>
      </c>
      <c r="L33" s="46">
        <v>0.996</v>
      </c>
      <c r="M33" s="31">
        <f>F33/$F$47</f>
        <v>0.1137934365172</v>
      </c>
      <c r="N33" s="6">
        <v>326.761</v>
      </c>
      <c r="O33" s="7">
        <v>915.154</v>
      </c>
      <c r="P33" s="58">
        <v>0.65</v>
      </c>
    </row>
    <row r="34" spans="1:23" customHeight="1" ht="22">
      <c r="B34" s="138"/>
      <c r="C34" s="138"/>
      <c r="D34" s="81" t="s">
        <v>16</v>
      </c>
      <c r="E34" s="7">
        <v>247.625</v>
      </c>
      <c r="F34" s="7">
        <v>432.359</v>
      </c>
      <c r="G34" s="46">
        <v>0.574</v>
      </c>
      <c r="H34" s="7">
        <v>255.064</v>
      </c>
      <c r="I34" s="7">
        <v>465.127</v>
      </c>
      <c r="J34" s="46">
        <v>0.609</v>
      </c>
      <c r="K34" s="7">
        <v>953.519</v>
      </c>
      <c r="L34" s="46">
        <v>1.238</v>
      </c>
      <c r="M34" s="31">
        <f>F34/$F$47</f>
        <v>0.015186018265693</v>
      </c>
      <c r="N34" s="6">
        <v>0.557</v>
      </c>
      <c r="O34" s="7">
        <v>9.773</v>
      </c>
      <c r="P34" s="58">
        <v>0.406</v>
      </c>
    </row>
    <row r="35" spans="1:23" customHeight="1" ht="22">
      <c r="B35" s="138"/>
      <c r="C35" s="138"/>
      <c r="D35" s="81" t="s">
        <v>17</v>
      </c>
      <c r="E35" s="7">
        <v>7.905</v>
      </c>
      <c r="F35" s="7">
        <v>444.148</v>
      </c>
      <c r="G35" s="46">
        <v>0.604</v>
      </c>
      <c r="H35" s="7">
        <v>6.41</v>
      </c>
      <c r="I35" s="7">
        <v>425.123</v>
      </c>
      <c r="J35" s="46">
        <v>0.611</v>
      </c>
      <c r="K35" s="7">
        <v>1.134</v>
      </c>
      <c r="L35" s="46">
        <v>0.921</v>
      </c>
      <c r="M35" s="31">
        <f>F35/$F$47</f>
        <v>0.015600090759464</v>
      </c>
      <c r="N35" s="6">
        <v>0.858</v>
      </c>
      <c r="O35" s="7">
        <v>70.41</v>
      </c>
      <c r="P35" s="58">
        <v>0.492</v>
      </c>
    </row>
    <row r="36" spans="1:23" customHeight="1" ht="22">
      <c r="B36" s="138"/>
      <c r="C36" s="138"/>
      <c r="D36" s="81" t="s">
        <v>18</v>
      </c>
      <c r="E36" s="7">
        <v>2.679</v>
      </c>
      <c r="F36" s="7">
        <v>694.42</v>
      </c>
      <c r="G36" s="46">
        <v>0.772</v>
      </c>
      <c r="H36" s="7">
        <v>2.027</v>
      </c>
      <c r="I36" s="7">
        <v>646.481</v>
      </c>
      <c r="J36" s="46">
        <v>0.689</v>
      </c>
      <c r="K36" s="7">
        <v>0.096</v>
      </c>
      <c r="L36" s="46">
        <v>1.28</v>
      </c>
      <c r="M36" s="31">
        <f>F36/$F$47</f>
        <v>0.024390552305059</v>
      </c>
      <c r="N36" s="6">
        <v>0.32</v>
      </c>
      <c r="O36" s="7">
        <v>134.395</v>
      </c>
      <c r="P36" s="58">
        <v>0.481</v>
      </c>
    </row>
    <row r="37" spans="1:23" customHeight="1" ht="22">
      <c r="B37" s="138"/>
      <c r="C37" s="138"/>
      <c r="D37" s="81" t="s">
        <v>35</v>
      </c>
      <c r="E37" s="7">
        <v>2308.08</v>
      </c>
      <c r="F37" s="7">
        <v>2458.529</v>
      </c>
      <c r="G37" s="46">
        <v>0.642</v>
      </c>
      <c r="H37" s="7">
        <v>2235.494</v>
      </c>
      <c r="I37" s="7">
        <v>2496.266</v>
      </c>
      <c r="J37" s="74">
        <v>0.678</v>
      </c>
      <c r="K37" s="73">
        <v>4616.287</v>
      </c>
      <c r="L37" s="74">
        <v>1.171</v>
      </c>
      <c r="M37" s="31">
        <f>F37/$F$47</f>
        <v>0.086352467048765</v>
      </c>
      <c r="N37" s="6">
        <v>1363.658</v>
      </c>
      <c r="O37" s="7">
        <v>1089.612</v>
      </c>
      <c r="P37" s="58">
        <v>0.658</v>
      </c>
    </row>
    <row r="38" spans="1:23" customHeight="1" ht="22">
      <c r="B38" s="138"/>
      <c r="C38" s="138"/>
      <c r="D38" s="81" t="s">
        <v>20</v>
      </c>
      <c r="E38" s="7">
        <v>142.011</v>
      </c>
      <c r="F38" s="7">
        <v>674.958</v>
      </c>
      <c r="G38" s="46">
        <v>0.607</v>
      </c>
      <c r="H38" s="7">
        <v>137.388</v>
      </c>
      <c r="I38" s="7">
        <v>706.561</v>
      </c>
      <c r="J38" s="46">
        <v>0.698</v>
      </c>
      <c r="K38" s="7">
        <v>537.792</v>
      </c>
      <c r="L38" s="46">
        <v>1.111</v>
      </c>
      <c r="M38" s="31">
        <f>F38/$F$47</f>
        <v>0.023706976185475</v>
      </c>
      <c r="N38" s="6">
        <v>34.068</v>
      </c>
      <c r="O38" s="7">
        <v>179.137</v>
      </c>
      <c r="P38" s="58">
        <v>0.658</v>
      </c>
    </row>
    <row r="39" spans="1:23" customHeight="1" ht="22">
      <c r="B39" s="138"/>
      <c r="C39" s="138"/>
      <c r="D39" s="81" t="s">
        <v>22</v>
      </c>
      <c r="E39" s="7">
        <v>126.5</v>
      </c>
      <c r="F39" s="7">
        <v>334.892</v>
      </c>
      <c r="G39" s="46">
        <v>0.638</v>
      </c>
      <c r="H39" s="7">
        <v>130.206</v>
      </c>
      <c r="I39" s="7">
        <v>328.322</v>
      </c>
      <c r="J39" s="46">
        <v>0.699</v>
      </c>
      <c r="K39" s="7">
        <v>236.764</v>
      </c>
      <c r="L39" s="46">
        <v>1.028</v>
      </c>
      <c r="M39" s="31">
        <f>F39/$F$47</f>
        <v>0.011762623257604</v>
      </c>
      <c r="N39" s="6">
        <v>3.14</v>
      </c>
      <c r="O39" s="7">
        <v>28.783</v>
      </c>
      <c r="P39" s="58">
        <v>1.004</v>
      </c>
    </row>
    <row r="40" spans="1:23" customHeight="1" ht="22">
      <c r="B40" s="138"/>
      <c r="C40" s="138"/>
      <c r="D40" s="81" t="s">
        <v>23</v>
      </c>
      <c r="E40" s="7">
        <v>351.348</v>
      </c>
      <c r="F40" s="7">
        <v>125.672</v>
      </c>
      <c r="G40" s="46">
        <v>0.524</v>
      </c>
      <c r="H40" s="7">
        <v>345.15</v>
      </c>
      <c r="I40" s="7">
        <v>93.501</v>
      </c>
      <c r="J40" s="46">
        <v>0.569</v>
      </c>
      <c r="K40" s="7">
        <v>13.758</v>
      </c>
      <c r="L40" s="46">
        <v>0.373</v>
      </c>
      <c r="M40" s="31">
        <f>F40/$F$47</f>
        <v>0.0044140570393729</v>
      </c>
      <c r="N40" s="6">
        <v>12.925</v>
      </c>
      <c r="O40" s="7">
        <v>9.183</v>
      </c>
      <c r="P40" s="58">
        <v>0.233</v>
      </c>
    </row>
    <row r="41" spans="1:23" customHeight="1" ht="22">
      <c r="B41" s="138"/>
      <c r="C41" s="138"/>
      <c r="D41" s="83" t="s">
        <v>28</v>
      </c>
      <c r="E41" s="8">
        <v>36200.571</v>
      </c>
      <c r="F41" s="8">
        <v>10798.378</v>
      </c>
      <c r="G41" s="51">
        <v>0.693</v>
      </c>
      <c r="H41" s="8">
        <v>36795.508</v>
      </c>
      <c r="I41" s="8">
        <v>11050.934</v>
      </c>
      <c r="J41" s="51">
        <v>0.694</v>
      </c>
      <c r="K41" s="8">
        <v>69116.994</v>
      </c>
      <c r="L41" s="51">
        <v>1.053</v>
      </c>
      <c r="M41" s="31">
        <f>F41/$F$47</f>
        <v>0.37927825151752</v>
      </c>
      <c r="N41" s="6">
        <v>17449.84</v>
      </c>
      <c r="O41" s="7">
        <v>5210.768</v>
      </c>
      <c r="P41" s="58">
        <v>0.762</v>
      </c>
    </row>
    <row r="42" spans="1:23" customHeight="1" ht="22">
      <c r="B42" s="138"/>
      <c r="C42" s="138"/>
      <c r="D42" s="81" t="s">
        <v>36</v>
      </c>
      <c r="E42" s="7">
        <v>7599.306</v>
      </c>
      <c r="F42" s="7">
        <v>1103.311</v>
      </c>
      <c r="G42" s="46">
        <v>0.714</v>
      </c>
      <c r="H42" s="7">
        <v>8360.07</v>
      </c>
      <c r="I42" s="7">
        <v>1162.121</v>
      </c>
      <c r="J42" s="46">
        <v>0.749</v>
      </c>
      <c r="K42" s="7">
        <v>4139.283</v>
      </c>
      <c r="L42" s="46">
        <v>0.948</v>
      </c>
      <c r="M42" s="35">
        <f>F42/$F$47</f>
        <v>0.038752289182694</v>
      </c>
      <c r="N42" s="6">
        <v>5071.327</v>
      </c>
      <c r="O42" s="7">
        <v>299.74</v>
      </c>
      <c r="P42" s="58">
        <v>0.679</v>
      </c>
    </row>
    <row r="43" spans="1:23" customHeight="1" ht="22">
      <c r="B43" s="138"/>
      <c r="C43" s="138"/>
      <c r="D43" s="84" t="s">
        <v>37</v>
      </c>
      <c r="E43" s="5">
        <v>96.559</v>
      </c>
      <c r="F43" s="5">
        <v>1228.18</v>
      </c>
      <c r="G43" s="52">
        <v>0.73</v>
      </c>
      <c r="H43" s="5">
        <v>83.891</v>
      </c>
      <c r="I43" s="5">
        <v>1274.054</v>
      </c>
      <c r="J43" s="52">
        <v>0.741</v>
      </c>
      <c r="K43" s="5">
        <v>325.776</v>
      </c>
      <c r="L43" s="52">
        <v>1.022</v>
      </c>
      <c r="M43" s="31">
        <f>F43/$F$47</f>
        <v>0.043138141945835</v>
      </c>
      <c r="N43" s="16">
        <v>54.169</v>
      </c>
      <c r="O43" s="72">
        <v>558.564</v>
      </c>
      <c r="P43" s="59">
        <v>0.788</v>
      </c>
    </row>
    <row r="44" spans="1:23" customHeight="1" ht="22">
      <c r="B44" s="138"/>
      <c r="C44" s="138"/>
      <c r="D44" s="85" t="s">
        <v>38</v>
      </c>
      <c r="E44" s="11">
        <v>62684.119</v>
      </c>
      <c r="F44" s="11">
        <v>25284.599</v>
      </c>
      <c r="G44" s="53">
        <v>0.687</v>
      </c>
      <c r="H44" s="11">
        <v>63693.393</v>
      </c>
      <c r="I44" s="11">
        <v>25610.877</v>
      </c>
      <c r="J44" s="53">
        <v>0.701</v>
      </c>
      <c r="K44" s="11">
        <v>95561.067</v>
      </c>
      <c r="L44" s="53">
        <v>1.039</v>
      </c>
      <c r="M44" s="66">
        <f>F44/$F$47</f>
        <v>0.88808694222795</v>
      </c>
      <c r="N44" s="10">
        <v>25141.162</v>
      </c>
      <c r="O44" s="11">
        <v>9248.881</v>
      </c>
      <c r="P44" s="63">
        <v>0.714</v>
      </c>
    </row>
    <row r="45" spans="1:23" customHeight="1" ht="22">
      <c r="B45" s="138"/>
      <c r="C45" s="138"/>
      <c r="D45" s="86" t="s">
        <v>24</v>
      </c>
      <c r="E45" s="9">
        <v>678.061</v>
      </c>
      <c r="F45" s="9">
        <v>2617.667</v>
      </c>
      <c r="G45" s="50">
        <v>0.749</v>
      </c>
      <c r="H45" s="9">
        <v>668.561</v>
      </c>
      <c r="I45" s="9">
        <v>2693.785</v>
      </c>
      <c r="J45" s="50">
        <v>0.78</v>
      </c>
      <c r="K45" s="9">
        <v>707.488</v>
      </c>
      <c r="L45" s="50">
        <v>0.682</v>
      </c>
      <c r="M45" s="35">
        <f>F45/$F$47</f>
        <v>0.091941971545643</v>
      </c>
      <c r="N45" s="42">
        <v>67.479</v>
      </c>
      <c r="O45" s="39">
        <v>334.752</v>
      </c>
      <c r="P45" s="64">
        <v>0.958</v>
      </c>
    </row>
    <row r="46" spans="1:23" customHeight="1" ht="22">
      <c r="B46" s="138"/>
      <c r="C46" s="157"/>
      <c r="D46" s="81" t="s">
        <v>29</v>
      </c>
      <c r="E46" s="8">
        <v>6225.177</v>
      </c>
      <c r="F46" s="8">
        <v>568.594</v>
      </c>
      <c r="G46" s="51">
        <v>0.727</v>
      </c>
      <c r="H46" s="8">
        <v>6244.152</v>
      </c>
      <c r="I46" s="8">
        <v>673.755</v>
      </c>
      <c r="J46" s="51">
        <v>0.842</v>
      </c>
      <c r="K46" s="8">
        <v>165.266</v>
      </c>
      <c r="L46" s="51">
        <v>1.179</v>
      </c>
      <c r="M46" s="36">
        <f>F46/$F$47</f>
        <v>0.019971086226408</v>
      </c>
      <c r="N46" s="16">
        <v>46.952</v>
      </c>
      <c r="O46" s="17">
        <v>336.493</v>
      </c>
      <c r="P46" s="59">
        <v>0.747</v>
      </c>
    </row>
    <row r="47" spans="1:23" customHeight="1" ht="22">
      <c r="B47" s="139"/>
      <c r="C47" s="88"/>
      <c r="D47" s="87" t="s">
        <v>39</v>
      </c>
      <c r="E47" s="28">
        <v>69587.357</v>
      </c>
      <c r="F47" s="28">
        <v>28470.86</v>
      </c>
      <c r="G47" s="54">
        <v>0.693</v>
      </c>
      <c r="H47" s="28">
        <v>70606.106</v>
      </c>
      <c r="I47" s="28">
        <v>28978.417</v>
      </c>
      <c r="J47" s="54">
        <v>0.71</v>
      </c>
      <c r="K47" s="28">
        <v>96433.821</v>
      </c>
      <c r="L47" s="54">
        <v>1.036</v>
      </c>
      <c r="M47" s="37">
        <f>SUM(M44:M46)</f>
        <v>1</v>
      </c>
      <c r="N47" s="43">
        <v>25255.593</v>
      </c>
      <c r="O47" s="28">
        <v>9920.126</v>
      </c>
      <c r="P47" s="65">
        <v>0.721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44039.089</v>
      </c>
      <c r="F51" s="108"/>
      <c r="G51" s="109">
        <v>287.781</v>
      </c>
      <c r="H51" s="110"/>
      <c r="I51" s="111">
        <v>9993.758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1916.247</v>
      </c>
      <c r="F52" s="114"/>
      <c r="G52" s="113">
        <v>62.991</v>
      </c>
      <c r="H52" s="114"/>
      <c r="I52" s="115">
        <v>1076.823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6674.151</v>
      </c>
      <c r="F53" s="114"/>
      <c r="G53" s="113">
        <v>13.009</v>
      </c>
      <c r="H53" s="114"/>
      <c r="I53" s="115">
        <v>113.413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12.62</v>
      </c>
      <c r="F54" s="121"/>
      <c r="G54" s="120">
        <v>0.449</v>
      </c>
      <c r="H54" s="121"/>
      <c r="I54" s="122">
        <v>27.595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52642.107</v>
      </c>
      <c r="F55" s="93"/>
      <c r="G55" s="92">
        <v>364.23</v>
      </c>
      <c r="H55" s="93"/>
      <c r="I55" s="94">
        <v>11211.589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2020.6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