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9" sheetId="1" r:id="rId4"/>
  </sheets>
  <definedNames>
    <definedName name="_xlnm.Print_Area" localSheetId="0">'2018.9'!$A$1:$P$56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<sst xmlns="http://schemas.openxmlformats.org/spreadsheetml/2006/main" uniqueCount="52">
  <si>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September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</si>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</sst>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2760.351</v>
      </c>
      <c r="F5" s="18">
        <v>1575.219</v>
      </c>
      <c r="G5" s="45">
        <v>0.994</v>
      </c>
      <c r="H5" s="18">
        <v>2672.035</v>
      </c>
      <c r="I5" s="18">
        <v>1619.009</v>
      </c>
      <c r="J5" s="45">
        <v>0.975</v>
      </c>
      <c r="K5" s="18">
        <v>7768.281</v>
      </c>
      <c r="L5" s="45">
        <v>0.911</v>
      </c>
      <c r="M5" s="30">
        <f>F5/$F$47</f>
        <v>0.037319008427522</v>
      </c>
      <c r="N5" s="40">
        <v>898.0</v>
      </c>
      <c r="O5" s="18">
        <v>335.334</v>
      </c>
      <c r="P5" s="57">
        <v>1.025</v>
      </c>
    </row>
    <row r="6" spans="1:23" customHeight="1" ht="22">
      <c r="B6" s="138"/>
      <c r="C6" s="138"/>
      <c r="D6" s="77" t="s">
        <v>15</v>
      </c>
      <c r="E6" s="7">
        <v>167.764</v>
      </c>
      <c r="F6" s="7">
        <v>531.17</v>
      </c>
      <c r="G6" s="46">
        <v>0.9</v>
      </c>
      <c r="H6" s="7">
        <v>172.619</v>
      </c>
      <c r="I6" s="7">
        <v>542.105</v>
      </c>
      <c r="J6" s="46">
        <v>0.912</v>
      </c>
      <c r="K6" s="7">
        <v>425.688</v>
      </c>
      <c r="L6" s="46">
        <v>0.736</v>
      </c>
      <c r="M6" s="31">
        <f>F6/$F$47</f>
        <v>0.012584115419156</v>
      </c>
      <c r="N6" s="6">
        <v>56.161</v>
      </c>
      <c r="O6" s="7">
        <v>70.451</v>
      </c>
      <c r="P6" s="58">
        <v>0.794</v>
      </c>
    </row>
    <row r="7" spans="1:23" customHeight="1" ht="22">
      <c r="B7" s="138"/>
      <c r="C7" s="138"/>
      <c r="D7" s="77" t="s">
        <v>16</v>
      </c>
      <c r="E7" s="7">
        <v>10.638</v>
      </c>
      <c r="F7" s="7">
        <v>91.09</v>
      </c>
      <c r="G7" s="46">
        <v>0.91</v>
      </c>
      <c r="H7" s="7">
        <v>11.7</v>
      </c>
      <c r="I7" s="7">
        <v>91.057</v>
      </c>
      <c r="J7" s="46">
        <v>0.982</v>
      </c>
      <c r="K7" s="7">
        <v>9.144</v>
      </c>
      <c r="L7" s="46">
        <v>0.831</v>
      </c>
      <c r="M7" s="31">
        <f>F7/$F$47</f>
        <v>0.0021580418200028</v>
      </c>
      <c r="N7" s="6">
        <v>0.673</v>
      </c>
      <c r="O7" s="7">
        <v>7.678</v>
      </c>
      <c r="P7" s="58">
        <v>1.202</v>
      </c>
    </row>
    <row r="8" spans="1:23" customHeight="1" ht="22">
      <c r="B8" s="138"/>
      <c r="C8" s="138"/>
      <c r="D8" s="77" t="s">
        <v>17</v>
      </c>
      <c r="E8" s="7">
        <v>10.543</v>
      </c>
      <c r="F8" s="7">
        <v>797.493</v>
      </c>
      <c r="G8" s="46">
        <v>1.003</v>
      </c>
      <c r="H8" s="7">
        <v>10.551</v>
      </c>
      <c r="I8" s="7">
        <v>792.524</v>
      </c>
      <c r="J8" s="46">
        <v>1.0</v>
      </c>
      <c r="K8" s="7">
        <v>1.018</v>
      </c>
      <c r="L8" s="46">
        <v>0.736</v>
      </c>
      <c r="M8" s="31">
        <f>F8/$F$47</f>
        <v>0.01889365731869</v>
      </c>
      <c r="N8" s="6">
        <v>1.868</v>
      </c>
      <c r="O8" s="7">
        <v>163.617</v>
      </c>
      <c r="P8" s="58">
        <v>0.861</v>
      </c>
    </row>
    <row r="9" spans="1:23" customHeight="1" ht="22">
      <c r="B9" s="138"/>
      <c r="C9" s="138"/>
      <c r="D9" s="77" t="s">
        <v>18</v>
      </c>
      <c r="E9" s="7">
        <v>3.243</v>
      </c>
      <c r="F9" s="7">
        <v>918.792</v>
      </c>
      <c r="G9" s="46">
        <v>0.952</v>
      </c>
      <c r="H9" s="7">
        <v>3.281</v>
      </c>
      <c r="I9" s="7">
        <v>904.07</v>
      </c>
      <c r="J9" s="46">
        <v>0.994</v>
      </c>
      <c r="K9" s="7">
        <v>0.199</v>
      </c>
      <c r="L9" s="46">
        <v>0.751</v>
      </c>
      <c r="M9" s="31">
        <f>F9/$F$47</f>
        <v>0.021767390052519</v>
      </c>
      <c r="N9" s="6">
        <v>0.714</v>
      </c>
      <c r="O9" s="7">
        <v>246.264</v>
      </c>
      <c r="P9" s="58">
        <v>0.893</v>
      </c>
    </row>
    <row r="10" spans="1:23" customHeight="1" ht="22">
      <c r="B10" s="138"/>
      <c r="C10" s="138"/>
      <c r="D10" s="77" t="s">
        <v>19</v>
      </c>
      <c r="E10" s="7">
        <v>3245.831</v>
      </c>
      <c r="F10" s="7">
        <v>3202.024</v>
      </c>
      <c r="G10" s="46">
        <v>1.026</v>
      </c>
      <c r="H10" s="7">
        <v>3167.733</v>
      </c>
      <c r="I10" s="7">
        <v>3204.218</v>
      </c>
      <c r="J10" s="46">
        <v>1.028</v>
      </c>
      <c r="K10" s="7">
        <v>3034.687</v>
      </c>
      <c r="L10" s="46">
        <v>0.821</v>
      </c>
      <c r="M10" s="31">
        <f>F10/$F$47</f>
        <v>0.075860156994759</v>
      </c>
      <c r="N10" s="71">
        <v>1954.873</v>
      </c>
      <c r="O10" s="7">
        <v>1279.014</v>
      </c>
      <c r="P10" s="58">
        <v>0.981</v>
      </c>
    </row>
    <row r="11" spans="1:23" customHeight="1" ht="22">
      <c r="B11" s="138"/>
      <c r="C11" s="138"/>
      <c r="D11" s="77" t="s">
        <v>20</v>
      </c>
      <c r="E11" s="7">
        <v>34.127</v>
      </c>
      <c r="F11" s="7">
        <v>141.524</v>
      </c>
      <c r="G11" s="46">
        <v>1.214</v>
      </c>
      <c r="H11" s="7">
        <v>33.062</v>
      </c>
      <c r="I11" s="7">
        <v>154.407</v>
      </c>
      <c r="J11" s="46">
        <v>1.06</v>
      </c>
      <c r="K11" s="7">
        <v>58.435</v>
      </c>
      <c r="L11" s="46">
        <v>0.92</v>
      </c>
      <c r="M11" s="31">
        <f>F11/$F$47</f>
        <v>0.0033528895656392</v>
      </c>
      <c r="N11" s="70">
        <v>0.01</v>
      </c>
      <c r="O11" s="69">
        <v>1.955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52.952</v>
      </c>
      <c r="F12" s="7">
        <v>148.925</v>
      </c>
      <c r="G12" s="46">
        <v>1.0</v>
      </c>
      <c r="H12" s="7">
        <v>56.926</v>
      </c>
      <c r="I12" s="7">
        <v>165.784</v>
      </c>
      <c r="J12" s="46">
        <v>0.952</v>
      </c>
      <c r="K12" s="7">
        <v>135.302</v>
      </c>
      <c r="L12" s="46">
        <v>0.898</v>
      </c>
      <c r="M12" s="31">
        <f>F12/$F$47</f>
        <v>0.0035282289828073</v>
      </c>
      <c r="N12" s="6">
        <v>2.991</v>
      </c>
      <c r="O12" s="7">
        <v>6.468</v>
      </c>
      <c r="P12" s="58">
        <v>0.882</v>
      </c>
    </row>
    <row r="13" spans="1:23" customHeight="1" ht="22">
      <c r="B13" s="138"/>
      <c r="C13" s="138"/>
      <c r="D13" s="77" t="s">
        <v>23</v>
      </c>
      <c r="E13" s="7">
        <v>568.333</v>
      </c>
      <c r="F13" s="7">
        <v>133.078</v>
      </c>
      <c r="G13" s="46">
        <v>0.989</v>
      </c>
      <c r="H13" s="7">
        <v>553.224</v>
      </c>
      <c r="I13" s="7">
        <v>68.829</v>
      </c>
      <c r="J13" s="46">
        <v>0.742</v>
      </c>
      <c r="K13" s="7">
        <v>33.663</v>
      </c>
      <c r="L13" s="46">
        <v>1.53</v>
      </c>
      <c r="M13" s="31">
        <f>F13/$F$47</f>
        <v>0.0031527927250228</v>
      </c>
      <c r="N13" s="6">
        <v>63.311</v>
      </c>
      <c r="O13" s="7">
        <v>33.139</v>
      </c>
      <c r="P13" s="58">
        <v>2.531</v>
      </c>
    </row>
    <row r="14" spans="1:23" customHeight="1" ht="22">
      <c r="B14" s="138"/>
      <c r="C14" s="138"/>
      <c r="D14" s="78" t="s">
        <v>24</v>
      </c>
      <c r="E14" s="17">
        <v>16.201</v>
      </c>
      <c r="F14" s="17">
        <v>210.953</v>
      </c>
      <c r="G14" s="47">
        <v>0.926</v>
      </c>
      <c r="H14" s="17">
        <v>16.664</v>
      </c>
      <c r="I14" s="17">
        <v>203.101</v>
      </c>
      <c r="J14" s="47">
        <v>0.891</v>
      </c>
      <c r="K14" s="17">
        <v>6.222</v>
      </c>
      <c r="L14" s="47">
        <v>0.622</v>
      </c>
      <c r="M14" s="32">
        <f>F14/$F$47</f>
        <v>0.0049977538264908</v>
      </c>
      <c r="N14" s="16">
        <v>0.656</v>
      </c>
      <c r="O14" s="17">
        <v>26.656</v>
      </c>
      <c r="P14" s="59">
        <v>0.802</v>
      </c>
    </row>
    <row r="15" spans="1:23" customHeight="1" ht="22">
      <c r="B15" s="138"/>
      <c r="C15" s="148"/>
      <c r="D15" s="20" t="s">
        <v>25</v>
      </c>
      <c r="E15" s="4">
        <v>6869.983</v>
      </c>
      <c r="F15" s="4">
        <v>7750.268</v>
      </c>
      <c r="G15" s="48">
        <v>0.996</v>
      </c>
      <c r="H15" s="4">
        <v>6697.795</v>
      </c>
      <c r="I15" s="4">
        <v>7745.104</v>
      </c>
      <c r="J15" s="48">
        <v>0.992</v>
      </c>
      <c r="K15" s="4">
        <v>11472.639</v>
      </c>
      <c r="L15" s="48">
        <v>0.879</v>
      </c>
      <c r="M15" s="33">
        <f>F15/$F$47</f>
        <v>0.18361403513261</v>
      </c>
      <c r="N15" s="41">
        <v>2979.257</v>
      </c>
      <c r="O15" s="38">
        <v>2170.576</v>
      </c>
      <c r="P15" s="60">
        <v>0.966</v>
      </c>
    </row>
    <row r="16" spans="1:23" customHeight="1" ht="22">
      <c r="B16" s="138"/>
      <c r="C16" s="153" t="s">
        <v>26</v>
      </c>
      <c r="D16" s="79" t="s">
        <v>14</v>
      </c>
      <c r="E16" s="13">
        <v>14211.398</v>
      </c>
      <c r="F16" s="13">
        <v>3592.182</v>
      </c>
      <c r="G16" s="49">
        <v>1.065</v>
      </c>
      <c r="H16" s="13">
        <v>13778.498</v>
      </c>
      <c r="I16" s="13">
        <v>3476.039</v>
      </c>
      <c r="J16" s="49">
        <v>1.009</v>
      </c>
      <c r="K16" s="13">
        <v>1197.794</v>
      </c>
      <c r="L16" s="49">
        <v>0.997</v>
      </c>
      <c r="M16" s="34">
        <f>F16/$F$47</f>
        <v>0.085103512801199</v>
      </c>
      <c r="N16" s="12">
        <v>154.652</v>
      </c>
      <c r="O16" s="13">
        <v>749.199</v>
      </c>
      <c r="P16" s="61">
        <v>1.019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1130.431</v>
      </c>
      <c r="F17" s="7">
        <v>3872.88</v>
      </c>
      <c r="G17" s="46">
        <v>0.965</v>
      </c>
      <c r="H17" s="7">
        <v>1119.351</v>
      </c>
      <c r="I17" s="7">
        <v>3759.735</v>
      </c>
      <c r="J17" s="46">
        <v>0.995</v>
      </c>
      <c r="K17" s="7">
        <v>3473.626</v>
      </c>
      <c r="L17" s="46">
        <v>1.13</v>
      </c>
      <c r="M17" s="31">
        <f>F17/$F$47</f>
        <v>0.091753617343862</v>
      </c>
      <c r="N17" s="6">
        <v>382.328</v>
      </c>
      <c r="O17" s="7">
        <v>1224.527</v>
      </c>
      <c r="P17" s="58">
        <v>1.033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474.135</v>
      </c>
      <c r="F18" s="7">
        <v>684.344</v>
      </c>
      <c r="G18" s="46">
        <v>1.11</v>
      </c>
      <c r="H18" s="7">
        <v>495.522</v>
      </c>
      <c r="I18" s="7">
        <v>693.138</v>
      </c>
      <c r="J18" s="46">
        <v>1.149</v>
      </c>
      <c r="K18" s="7">
        <v>462.982</v>
      </c>
      <c r="L18" s="46">
        <v>0.897</v>
      </c>
      <c r="M18" s="31">
        <f>F18/$F$47</f>
        <v>0.016213008796443</v>
      </c>
      <c r="N18" s="6">
        <v>0.266</v>
      </c>
      <c r="O18" s="7">
        <v>6.561</v>
      </c>
      <c r="P18" s="58">
        <v>0.845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37.945</v>
      </c>
      <c r="F19" s="7">
        <v>384.523</v>
      </c>
      <c r="G19" s="46">
        <v>1.359</v>
      </c>
      <c r="H19" s="7">
        <v>39.78</v>
      </c>
      <c r="I19" s="7">
        <v>366.054</v>
      </c>
      <c r="J19" s="74">
        <v>1.405</v>
      </c>
      <c r="K19" s="73">
        <v>67.577</v>
      </c>
      <c r="L19" s="46">
        <v>0.995</v>
      </c>
      <c r="M19" s="31">
        <f>F19/$F$47</f>
        <v>0.009109855250334</v>
      </c>
      <c r="N19" s="6">
        <v>18.828</v>
      </c>
      <c r="O19" s="7">
        <v>139.18</v>
      </c>
      <c r="P19" s="58">
        <v>1.628</v>
      </c>
    </row>
    <row r="20" spans="1:23" customHeight="1" ht="22">
      <c r="B20" s="138"/>
      <c r="C20" s="138"/>
      <c r="D20" s="77" t="s">
        <v>20</v>
      </c>
      <c r="E20" s="7">
        <v>210.659</v>
      </c>
      <c r="F20" s="7">
        <v>1097.643</v>
      </c>
      <c r="G20" s="46">
        <v>1.013</v>
      </c>
      <c r="H20" s="7">
        <v>201.356</v>
      </c>
      <c r="I20" s="7">
        <v>1035.408</v>
      </c>
      <c r="J20" s="46">
        <v>0.998</v>
      </c>
      <c r="K20" s="7">
        <v>420.207</v>
      </c>
      <c r="L20" s="46">
        <v>1.037</v>
      </c>
      <c r="M20" s="31">
        <f>F20/$F$47</f>
        <v>0.026004605307205</v>
      </c>
      <c r="N20" s="6">
        <v>56.287</v>
      </c>
      <c r="O20" s="7">
        <v>277.427</v>
      </c>
      <c r="P20" s="58">
        <v>1.031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165.992</v>
      </c>
      <c r="F21" s="7">
        <v>317.853</v>
      </c>
      <c r="G21" s="46">
        <v>0.96</v>
      </c>
      <c r="H21" s="7">
        <v>161.014</v>
      </c>
      <c r="I21" s="7">
        <v>334.986</v>
      </c>
      <c r="J21" s="46">
        <v>1.033</v>
      </c>
      <c r="K21" s="7">
        <v>74.17</v>
      </c>
      <c r="L21" s="46">
        <v>0.942</v>
      </c>
      <c r="M21" s="31">
        <f>F21/$F$47</f>
        <v>0.0075303553256487</v>
      </c>
      <c r="N21" s="6">
        <v>1.919</v>
      </c>
      <c r="O21" s="7">
        <v>24.368</v>
      </c>
      <c r="P21" s="58">
        <v>0.972</v>
      </c>
    </row>
    <row r="22" spans="1:23" customHeight="1" ht="22">
      <c r="B22" s="138"/>
      <c r="C22" s="138"/>
      <c r="D22" s="77" t="s">
        <v>27</v>
      </c>
      <c r="E22" s="7">
        <v>9.388</v>
      </c>
      <c r="F22" s="7">
        <v>62.387</v>
      </c>
      <c r="G22" s="46">
        <v>0.911</v>
      </c>
      <c r="H22" s="7">
        <v>8.934</v>
      </c>
      <c r="I22" s="7">
        <v>62.088</v>
      </c>
      <c r="J22" s="46">
        <v>0.948</v>
      </c>
      <c r="K22" s="7">
        <v>0.5</v>
      </c>
      <c r="L22" s="46">
        <v>1.0</v>
      </c>
      <c r="M22" s="31">
        <f>F22/$F$47</f>
        <v>0.0014780300255189</v>
      </c>
      <c r="N22" s="6">
        <v>0.557</v>
      </c>
      <c r="O22" s="7">
        <v>2.669</v>
      </c>
      <c r="P22" s="58">
        <v>0.94</v>
      </c>
    </row>
    <row r="23" spans="1:23" customHeight="1" ht="22">
      <c r="B23" s="138"/>
      <c r="C23" s="138"/>
      <c r="D23" s="77" t="s">
        <v>28</v>
      </c>
      <c r="E23" s="7">
        <v>53575.605</v>
      </c>
      <c r="F23" s="7">
        <v>14382.607</v>
      </c>
      <c r="G23" s="46">
        <v>1.046</v>
      </c>
      <c r="H23" s="7">
        <v>50673.937</v>
      </c>
      <c r="I23" s="7">
        <v>14122.752</v>
      </c>
      <c r="J23" s="46">
        <v>1.027</v>
      </c>
      <c r="K23" s="7">
        <v>53283.75</v>
      </c>
      <c r="L23" s="46">
        <v>0.907</v>
      </c>
      <c r="M23" s="31">
        <f>F23/$F$47</f>
        <v>0.34074286295603</v>
      </c>
      <c r="N23" s="6">
        <v>21732.667</v>
      </c>
      <c r="O23" s="7">
        <v>6296.477</v>
      </c>
      <c r="P23" s="58">
        <v>1.028</v>
      </c>
    </row>
    <row r="24" spans="1:23" customHeight="1" ht="22">
      <c r="B24" s="138"/>
      <c r="C24" s="138"/>
      <c r="D24" s="77" t="s">
        <v>24</v>
      </c>
      <c r="E24" s="7">
        <v>1221.545</v>
      </c>
      <c r="F24" s="7">
        <v>3458.382</v>
      </c>
      <c r="G24" s="46">
        <v>1.047</v>
      </c>
      <c r="H24" s="7">
        <v>973.305</v>
      </c>
      <c r="I24" s="7">
        <v>3545.685</v>
      </c>
      <c r="J24" s="46">
        <v>1.043</v>
      </c>
      <c r="K24" s="7">
        <v>904.322</v>
      </c>
      <c r="L24" s="46">
        <v>0.963</v>
      </c>
      <c r="M24" s="31">
        <f>F24/$F$47</f>
        <v>0.081933614947248</v>
      </c>
      <c r="N24" s="6">
        <v>76.685</v>
      </c>
      <c r="O24" s="7">
        <v>540.828</v>
      </c>
      <c r="P24" s="58">
        <v>1.472</v>
      </c>
    </row>
    <row r="25" spans="1:23" customHeight="1" ht="22">
      <c r="B25" s="138"/>
      <c r="C25" s="138"/>
      <c r="D25" s="77" t="s">
        <v>29</v>
      </c>
      <c r="E25" s="17">
        <v>8358.927</v>
      </c>
      <c r="F25" s="17">
        <v>753.699</v>
      </c>
      <c r="G25" s="47">
        <v>1.052</v>
      </c>
      <c r="H25" s="17">
        <v>8347.81</v>
      </c>
      <c r="I25" s="17">
        <v>779.807</v>
      </c>
      <c r="J25" s="47">
        <v>1.06</v>
      </c>
      <c r="K25" s="17">
        <v>193.188</v>
      </c>
      <c r="L25" s="47">
        <v>0.72</v>
      </c>
      <c r="M25" s="32">
        <f>F25/$F$47</f>
        <v>0.017856119900036</v>
      </c>
      <c r="N25" s="16">
        <v>73.167</v>
      </c>
      <c r="O25" s="17">
        <v>463.645</v>
      </c>
      <c r="P25" s="59">
        <v>1.05</v>
      </c>
    </row>
    <row r="26" spans="1:23" customHeight="1" ht="22">
      <c r="B26" s="138"/>
      <c r="C26" s="138"/>
      <c r="D26" s="15" t="s">
        <v>30</v>
      </c>
      <c r="E26" s="4">
        <v>79396.025</v>
      </c>
      <c r="F26" s="4">
        <v>28606.5</v>
      </c>
      <c r="G26" s="48">
        <v>1.039</v>
      </c>
      <c r="H26" s="4">
        <v>75799.507</v>
      </c>
      <c r="I26" s="4">
        <v>28175.692</v>
      </c>
      <c r="J26" s="48">
        <v>1.028</v>
      </c>
      <c r="K26" s="4">
        <v>60078.116</v>
      </c>
      <c r="L26" s="48">
        <v>0.92</v>
      </c>
      <c r="M26" s="33">
        <f>F26/$F$47</f>
        <v>0.67772558265352</v>
      </c>
      <c r="N26" s="41">
        <v>22497.356</v>
      </c>
      <c r="O26" s="38">
        <v>9724.881</v>
      </c>
      <c r="P26" s="60">
        <v>1.052</v>
      </c>
    </row>
    <row r="27" spans="1:23" customHeight="1" ht="22">
      <c r="B27" s="138"/>
      <c r="C27" s="154" t="s">
        <v>31</v>
      </c>
      <c r="D27" s="80" t="s">
        <v>14</v>
      </c>
      <c r="E27" s="13">
        <v>5.047</v>
      </c>
      <c r="F27" s="18">
        <v>104.371</v>
      </c>
      <c r="G27" s="45">
        <v>1.06</v>
      </c>
      <c r="H27" s="18">
        <v>5.654</v>
      </c>
      <c r="I27" s="18">
        <v>108.575</v>
      </c>
      <c r="J27" s="45">
        <v>1.178</v>
      </c>
      <c r="K27" s="18">
        <v>9.97</v>
      </c>
      <c r="L27" s="45">
        <v>0.828</v>
      </c>
      <c r="M27" s="34">
        <f>F27/$F$47</f>
        <v>0.0024726861652817</v>
      </c>
      <c r="N27" s="12">
        <v>0.089</v>
      </c>
      <c r="O27" s="13">
        <v>2.279</v>
      </c>
      <c r="P27" s="61">
        <v>0.401</v>
      </c>
    </row>
    <row r="28" spans="1:23" customHeight="1" ht="22">
      <c r="B28" s="138"/>
      <c r="C28" s="155"/>
      <c r="D28" s="81" t="s">
        <v>15</v>
      </c>
      <c r="E28" s="7">
        <v>17.935</v>
      </c>
      <c r="F28" s="7">
        <v>229.105</v>
      </c>
      <c r="G28" s="46">
        <v>1.364</v>
      </c>
      <c r="H28" s="7">
        <v>18.325</v>
      </c>
      <c r="I28" s="7">
        <v>250.737</v>
      </c>
      <c r="J28" s="46">
        <v>1.362</v>
      </c>
      <c r="K28" s="7">
        <v>28.474</v>
      </c>
      <c r="L28" s="46">
        <v>1.06</v>
      </c>
      <c r="M28" s="31">
        <f>F28/$F$47</f>
        <v>0.0054277985637472</v>
      </c>
      <c r="N28" s="6">
        <v>6.118</v>
      </c>
      <c r="O28" s="7">
        <v>57.928</v>
      </c>
      <c r="P28" s="58">
        <v>1.689</v>
      </c>
    </row>
    <row r="29" spans="1:23" customHeight="1" ht="22">
      <c r="B29" s="138"/>
      <c r="C29" s="155"/>
      <c r="D29" s="81" t="s">
        <v>32</v>
      </c>
      <c r="E29" s="9">
        <v>2.918</v>
      </c>
      <c r="F29" s="9">
        <v>90.71</v>
      </c>
      <c r="G29" s="50">
        <v>1.408</v>
      </c>
      <c r="H29" s="9">
        <v>2.756</v>
      </c>
      <c r="I29" s="9">
        <v>102.09</v>
      </c>
      <c r="J29" s="50">
        <v>1.535</v>
      </c>
      <c r="K29" s="9">
        <v>1.392</v>
      </c>
      <c r="L29" s="50">
        <v>1.086</v>
      </c>
      <c r="M29" s="35">
        <f>F29/$F$47</f>
        <v>0.002149039120567</v>
      </c>
      <c r="N29" s="6">
        <v>0.64</v>
      </c>
      <c r="O29" s="7">
        <v>33.873</v>
      </c>
      <c r="P29" s="58">
        <v>1.977</v>
      </c>
    </row>
    <row r="30" spans="1:23" customHeight="1" ht="22">
      <c r="B30" s="138"/>
      <c r="C30" s="155"/>
      <c r="D30" s="82" t="s">
        <v>28</v>
      </c>
      <c r="E30" s="17">
        <v>641.311</v>
      </c>
      <c r="F30" s="17">
        <v>2034.196</v>
      </c>
      <c r="G30" s="47">
        <v>1.147</v>
      </c>
      <c r="H30" s="17">
        <v>692.793</v>
      </c>
      <c r="I30" s="17">
        <v>2268.797</v>
      </c>
      <c r="J30" s="47">
        <v>1.081</v>
      </c>
      <c r="K30" s="17">
        <v>1204.053</v>
      </c>
      <c r="L30" s="47">
        <v>1.11</v>
      </c>
      <c r="M30" s="32">
        <f>F30/$F$47</f>
        <v>0.048192776793088</v>
      </c>
      <c r="N30" s="16">
        <v>359.779</v>
      </c>
      <c r="O30" s="17">
        <v>1002.78</v>
      </c>
      <c r="P30" s="59">
        <v>1.171</v>
      </c>
    </row>
    <row r="31" spans="1:23" customHeight="1" ht="22">
      <c r="B31" s="138"/>
      <c r="C31" s="156"/>
      <c r="D31" s="15" t="s">
        <v>33</v>
      </c>
      <c r="E31" s="4">
        <v>667.211</v>
      </c>
      <c r="F31" s="4">
        <v>2458.382</v>
      </c>
      <c r="G31" s="48">
        <v>1.168</v>
      </c>
      <c r="H31" s="4">
        <v>719.528</v>
      </c>
      <c r="I31" s="4">
        <v>2730.199</v>
      </c>
      <c r="J31" s="48">
        <v>1.118</v>
      </c>
      <c r="K31" s="4">
        <v>1243.889</v>
      </c>
      <c r="L31" s="48">
        <v>1.105</v>
      </c>
      <c r="M31" s="33">
        <f>F31/$F$47</f>
        <v>0.058242300642684</v>
      </c>
      <c r="N31" s="14">
        <v>366.626</v>
      </c>
      <c r="O31" s="4">
        <v>1096.86</v>
      </c>
      <c r="P31" s="62">
        <v>1.201</v>
      </c>
    </row>
    <row r="32" spans="1:23" customHeight="1" ht="22">
      <c r="B32" s="138"/>
      <c r="C32" s="153" t="s">
        <v>34</v>
      </c>
      <c r="D32" s="80" t="s">
        <v>14</v>
      </c>
      <c r="E32" s="13">
        <v>16976.796</v>
      </c>
      <c r="F32" s="13">
        <v>5271.772</v>
      </c>
      <c r="G32" s="49">
        <v>1.043</v>
      </c>
      <c r="H32" s="13">
        <v>16456.187</v>
      </c>
      <c r="I32" s="13">
        <v>5203.623</v>
      </c>
      <c r="J32" s="49">
        <v>1.001</v>
      </c>
      <c r="K32" s="13">
        <v>8976.045</v>
      </c>
      <c r="L32" s="49">
        <v>0.922</v>
      </c>
      <c r="M32" s="34">
        <f>F32/$F$47</f>
        <v>0.124895207394</v>
      </c>
      <c r="N32" s="12">
        <v>1052.741</v>
      </c>
      <c r="O32" s="13">
        <v>1086.812</v>
      </c>
      <c r="P32" s="61">
        <v>1.017</v>
      </c>
    </row>
    <row r="33" spans="1:23" customHeight="1" ht="22">
      <c r="B33" s="138"/>
      <c r="C33" s="138"/>
      <c r="D33" s="81" t="s">
        <v>15</v>
      </c>
      <c r="E33" s="7">
        <v>1316.13</v>
      </c>
      <c r="F33" s="7">
        <v>4633.155</v>
      </c>
      <c r="G33" s="46">
        <v>0.971</v>
      </c>
      <c r="H33" s="7">
        <v>1310.295</v>
      </c>
      <c r="I33" s="7">
        <v>4552.577</v>
      </c>
      <c r="J33" s="46">
        <v>0.999</v>
      </c>
      <c r="K33" s="7">
        <v>3927.788</v>
      </c>
      <c r="L33" s="46">
        <v>1.068</v>
      </c>
      <c r="M33" s="31">
        <f>F33/$F$47</f>
        <v>0.10976553132676</v>
      </c>
      <c r="N33" s="6">
        <v>444.607</v>
      </c>
      <c r="O33" s="7">
        <v>1352.906</v>
      </c>
      <c r="P33" s="58">
        <v>1.034</v>
      </c>
    </row>
    <row r="34" spans="1:23" customHeight="1" ht="22">
      <c r="B34" s="138"/>
      <c r="C34" s="138"/>
      <c r="D34" s="81" t="s">
        <v>16</v>
      </c>
      <c r="E34" s="7">
        <v>487.691</v>
      </c>
      <c r="F34" s="7">
        <v>866.144</v>
      </c>
      <c r="G34" s="46">
        <v>1.109</v>
      </c>
      <c r="H34" s="7">
        <v>509.978</v>
      </c>
      <c r="I34" s="7">
        <v>886.285</v>
      </c>
      <c r="J34" s="46">
        <v>1.162</v>
      </c>
      <c r="K34" s="7">
        <v>473.518</v>
      </c>
      <c r="L34" s="46">
        <v>0.896</v>
      </c>
      <c r="M34" s="31">
        <f>F34/$F$47</f>
        <v>0.020520089737013</v>
      </c>
      <c r="N34" s="6">
        <v>1.579</v>
      </c>
      <c r="O34" s="7">
        <v>48.112</v>
      </c>
      <c r="P34" s="58">
        <v>1.538</v>
      </c>
    </row>
    <row r="35" spans="1:23" customHeight="1" ht="22">
      <c r="B35" s="138"/>
      <c r="C35" s="138"/>
      <c r="D35" s="81" t="s">
        <v>17</v>
      </c>
      <c r="E35" s="7">
        <v>10.543</v>
      </c>
      <c r="F35" s="7">
        <v>797.493</v>
      </c>
      <c r="G35" s="46">
        <v>1.003</v>
      </c>
      <c r="H35" s="7">
        <v>10.551</v>
      </c>
      <c r="I35" s="7">
        <v>792.524</v>
      </c>
      <c r="J35" s="46">
        <v>1.0</v>
      </c>
      <c r="K35" s="7">
        <v>1.018</v>
      </c>
      <c r="L35" s="46">
        <v>0.736</v>
      </c>
      <c r="M35" s="31">
        <f>F35/$F$47</f>
        <v>0.01889365731869</v>
      </c>
      <c r="N35" s="6">
        <v>1.868</v>
      </c>
      <c r="O35" s="7">
        <v>163.617</v>
      </c>
      <c r="P35" s="58">
        <v>0.861</v>
      </c>
    </row>
    <row r="36" spans="1:23" customHeight="1" ht="22">
      <c r="B36" s="138"/>
      <c r="C36" s="138"/>
      <c r="D36" s="81" t="s">
        <v>18</v>
      </c>
      <c r="E36" s="7">
        <v>3.243</v>
      </c>
      <c r="F36" s="7">
        <v>918.792</v>
      </c>
      <c r="G36" s="46">
        <v>0.952</v>
      </c>
      <c r="H36" s="7">
        <v>3.281</v>
      </c>
      <c r="I36" s="7">
        <v>904.07</v>
      </c>
      <c r="J36" s="46">
        <v>0.994</v>
      </c>
      <c r="K36" s="7">
        <v>0.199</v>
      </c>
      <c r="L36" s="46">
        <v>0.751</v>
      </c>
      <c r="M36" s="31">
        <f>F36/$F$47</f>
        <v>0.021767390052519</v>
      </c>
      <c r="N36" s="6">
        <v>0.714</v>
      </c>
      <c r="O36" s="7">
        <v>246.264</v>
      </c>
      <c r="P36" s="58">
        <v>0.893</v>
      </c>
    </row>
    <row r="37" spans="1:23" customHeight="1" ht="22">
      <c r="B37" s="138"/>
      <c r="C37" s="138"/>
      <c r="D37" s="81" t="s">
        <v>35</v>
      </c>
      <c r="E37" s="7">
        <v>3283.776</v>
      </c>
      <c r="F37" s="7">
        <v>3586.547</v>
      </c>
      <c r="G37" s="46">
        <v>1.054</v>
      </c>
      <c r="H37" s="7">
        <v>3207.513</v>
      </c>
      <c r="I37" s="7">
        <v>3570.272</v>
      </c>
      <c r="J37" s="74">
        <v>1.057</v>
      </c>
      <c r="K37" s="73">
        <v>3102.264</v>
      </c>
      <c r="L37" s="74">
        <v>0.824</v>
      </c>
      <c r="M37" s="31">
        <f>F37/$F$47</f>
        <v>0.084970012245093</v>
      </c>
      <c r="N37" s="6">
        <v>1973.701</v>
      </c>
      <c r="O37" s="7">
        <v>1418.194</v>
      </c>
      <c r="P37" s="58">
        <v>1.02</v>
      </c>
    </row>
    <row r="38" spans="1:23" customHeight="1" ht="22">
      <c r="B38" s="138"/>
      <c r="C38" s="138"/>
      <c r="D38" s="81" t="s">
        <v>20</v>
      </c>
      <c r="E38" s="7">
        <v>244.786</v>
      </c>
      <c r="F38" s="7">
        <v>1239.167</v>
      </c>
      <c r="G38" s="46">
        <v>1.032</v>
      </c>
      <c r="H38" s="7">
        <v>234.418</v>
      </c>
      <c r="I38" s="7">
        <v>1189.815</v>
      </c>
      <c r="J38" s="46">
        <v>1.006</v>
      </c>
      <c r="K38" s="7">
        <v>478.642</v>
      </c>
      <c r="L38" s="46">
        <v>1.021</v>
      </c>
      <c r="M38" s="31">
        <f>F38/$F$47</f>
        <v>0.029357494872844</v>
      </c>
      <c r="N38" s="6">
        <v>56.297</v>
      </c>
      <c r="O38" s="7">
        <v>279.382</v>
      </c>
      <c r="P38" s="58">
        <v>1.037</v>
      </c>
    </row>
    <row r="39" spans="1:23" customHeight="1" ht="22">
      <c r="B39" s="138"/>
      <c r="C39" s="138"/>
      <c r="D39" s="81" t="s">
        <v>22</v>
      </c>
      <c r="E39" s="7">
        <v>218.944</v>
      </c>
      <c r="F39" s="7">
        <v>466.778</v>
      </c>
      <c r="G39" s="46">
        <v>0.972</v>
      </c>
      <c r="H39" s="7">
        <v>217.94</v>
      </c>
      <c r="I39" s="7">
        <v>500.77</v>
      </c>
      <c r="J39" s="46">
        <v>1.005</v>
      </c>
      <c r="K39" s="7">
        <v>209.472</v>
      </c>
      <c r="L39" s="46">
        <v>0.913</v>
      </c>
      <c r="M39" s="31">
        <f>F39/$F$47</f>
        <v>0.011058584308456</v>
      </c>
      <c r="N39" s="6">
        <v>4.91</v>
      </c>
      <c r="O39" s="7">
        <v>30.836</v>
      </c>
      <c r="P39" s="58">
        <v>0.952</v>
      </c>
    </row>
    <row r="40" spans="1:23" customHeight="1" ht="22">
      <c r="B40" s="138"/>
      <c r="C40" s="138"/>
      <c r="D40" s="81" t="s">
        <v>23</v>
      </c>
      <c r="E40" s="7">
        <v>577.721</v>
      </c>
      <c r="F40" s="7">
        <v>195.465</v>
      </c>
      <c r="G40" s="46">
        <v>0.962</v>
      </c>
      <c r="H40" s="7">
        <v>562.158</v>
      </c>
      <c r="I40" s="7">
        <v>130.917</v>
      </c>
      <c r="J40" s="46">
        <v>0.827</v>
      </c>
      <c r="K40" s="7">
        <v>34.163</v>
      </c>
      <c r="L40" s="46">
        <v>1.519</v>
      </c>
      <c r="M40" s="31">
        <f>F40/$F$47</f>
        <v>0.0046308227505417</v>
      </c>
      <c r="N40" s="6">
        <v>63.868</v>
      </c>
      <c r="O40" s="7">
        <v>35.808</v>
      </c>
      <c r="P40" s="58">
        <v>2.247</v>
      </c>
    </row>
    <row r="41" spans="1:23" customHeight="1" ht="22">
      <c r="B41" s="138"/>
      <c r="C41" s="138"/>
      <c r="D41" s="83" t="s">
        <v>28</v>
      </c>
      <c r="E41" s="8">
        <v>54216.916</v>
      </c>
      <c r="F41" s="8">
        <v>16416.803</v>
      </c>
      <c r="G41" s="51">
        <v>1.057</v>
      </c>
      <c r="H41" s="8">
        <v>51366.73</v>
      </c>
      <c r="I41" s="8">
        <v>16391.549</v>
      </c>
      <c r="J41" s="51">
        <v>1.034</v>
      </c>
      <c r="K41" s="8">
        <v>54487.803</v>
      </c>
      <c r="L41" s="51">
        <v>0.911</v>
      </c>
      <c r="M41" s="31">
        <f>F41/$F$47</f>
        <v>0.38893563974912</v>
      </c>
      <c r="N41" s="6">
        <v>22092.446</v>
      </c>
      <c r="O41" s="7">
        <v>7299.257</v>
      </c>
      <c r="P41" s="58">
        <v>1.046</v>
      </c>
    </row>
    <row r="42" spans="1:23" customHeight="1" ht="22">
      <c r="B42" s="138"/>
      <c r="C42" s="138"/>
      <c r="D42" s="81" t="s">
        <v>36</v>
      </c>
      <c r="E42" s="7">
        <v>9154.091</v>
      </c>
      <c r="F42" s="7">
        <v>1710.462</v>
      </c>
      <c r="G42" s="46">
        <v>1.1</v>
      </c>
      <c r="H42" s="7">
        <v>8851.686</v>
      </c>
      <c r="I42" s="7">
        <v>1688.151</v>
      </c>
      <c r="J42" s="46">
        <v>1.081</v>
      </c>
      <c r="K42" s="7">
        <v>4473.977</v>
      </c>
      <c r="L42" s="46">
        <v>1.142</v>
      </c>
      <c r="M42" s="35">
        <f>F42/$F$47</f>
        <v>0.040523092848014</v>
      </c>
      <c r="N42" s="6">
        <v>3393.805</v>
      </c>
      <c r="O42" s="7">
        <v>470.571</v>
      </c>
      <c r="P42" s="58">
        <v>1.128</v>
      </c>
    </row>
    <row r="43" spans="1:23" customHeight="1" ht="22">
      <c r="B43" s="138"/>
      <c r="C43" s="138"/>
      <c r="D43" s="84" t="s">
        <v>37</v>
      </c>
      <c r="E43" s="5">
        <v>127.833</v>
      </c>
      <c r="F43" s="5">
        <v>1683.95</v>
      </c>
      <c r="G43" s="52">
        <v>1.045</v>
      </c>
      <c r="H43" s="5">
        <v>106.863</v>
      </c>
      <c r="I43" s="5">
        <v>1645.981</v>
      </c>
      <c r="J43" s="52">
        <v>1.006</v>
      </c>
      <c r="K43" s="5">
        <v>284.536</v>
      </c>
      <c r="L43" s="52">
        <v>1.036</v>
      </c>
      <c r="M43" s="31">
        <f>F43/$F$47</f>
        <v>0.039894988723171</v>
      </c>
      <c r="N43" s="16">
        <v>82.081</v>
      </c>
      <c r="O43" s="72">
        <v>714.834</v>
      </c>
      <c r="P43" s="59">
        <v>1.1</v>
      </c>
    </row>
    <row r="44" spans="1:23" customHeight="1" ht="22">
      <c r="B44" s="138"/>
      <c r="C44" s="138"/>
      <c r="D44" s="85" t="s">
        <v>38</v>
      </c>
      <c r="E44" s="11">
        <v>86618.47</v>
      </c>
      <c r="F44" s="11">
        <v>37786.528</v>
      </c>
      <c r="G44" s="53">
        <v>1.04</v>
      </c>
      <c r="H44" s="11">
        <v>82837.6</v>
      </c>
      <c r="I44" s="11">
        <v>37456.534</v>
      </c>
      <c r="J44" s="53">
        <v>1.026</v>
      </c>
      <c r="K44" s="11">
        <v>76449.425</v>
      </c>
      <c r="L44" s="53">
        <v>0.927</v>
      </c>
      <c r="M44" s="66">
        <f>F44/$F$47</f>
        <v>0.89521251132623</v>
      </c>
      <c r="N44" s="10">
        <v>29168.617</v>
      </c>
      <c r="O44" s="11">
        <v>13146.593</v>
      </c>
      <c r="P44" s="63">
        <v>1.041</v>
      </c>
    </row>
    <row r="45" spans="1:23" customHeight="1" ht="22">
      <c r="B45" s="138"/>
      <c r="C45" s="138"/>
      <c r="D45" s="86" t="s">
        <v>24</v>
      </c>
      <c r="E45" s="9">
        <v>1237.746</v>
      </c>
      <c r="F45" s="9">
        <v>3669.335</v>
      </c>
      <c r="G45" s="50">
        <v>1.039</v>
      </c>
      <c r="H45" s="9">
        <v>989.969</v>
      </c>
      <c r="I45" s="9">
        <v>3748.786</v>
      </c>
      <c r="J45" s="50">
        <v>1.034</v>
      </c>
      <c r="K45" s="9">
        <v>910.544</v>
      </c>
      <c r="L45" s="50">
        <v>0.959</v>
      </c>
      <c r="M45" s="35">
        <f>F45/$F$47</f>
        <v>0.086931368773739</v>
      </c>
      <c r="N45" s="42">
        <v>77.341</v>
      </c>
      <c r="O45" s="39">
        <v>567.484</v>
      </c>
      <c r="P45" s="64">
        <v>1.416</v>
      </c>
    </row>
    <row r="46" spans="1:23" customHeight="1" ht="22">
      <c r="B46" s="138"/>
      <c r="C46" s="157"/>
      <c r="D46" s="81" t="s">
        <v>29</v>
      </c>
      <c r="E46" s="8">
        <v>8358.927</v>
      </c>
      <c r="F46" s="8">
        <v>753.699</v>
      </c>
      <c r="G46" s="51">
        <v>1.052</v>
      </c>
      <c r="H46" s="8">
        <v>8347.81</v>
      </c>
      <c r="I46" s="8">
        <v>779.807</v>
      </c>
      <c r="J46" s="51">
        <v>1.06</v>
      </c>
      <c r="K46" s="8">
        <v>193.188</v>
      </c>
      <c r="L46" s="51">
        <v>0.72</v>
      </c>
      <c r="M46" s="36">
        <f>F46/$F$47</f>
        <v>0.017856119900036</v>
      </c>
      <c r="N46" s="16">
        <v>73.167</v>
      </c>
      <c r="O46" s="17">
        <v>463.645</v>
      </c>
      <c r="P46" s="59">
        <v>1.05</v>
      </c>
    </row>
    <row r="47" spans="1:23" customHeight="1" ht="22">
      <c r="B47" s="139"/>
      <c r="C47" s="88"/>
      <c r="D47" s="87" t="s">
        <v>39</v>
      </c>
      <c r="E47" s="28">
        <v>96215.143</v>
      </c>
      <c r="F47" s="28">
        <v>42209.562</v>
      </c>
      <c r="G47" s="54">
        <v>1.04</v>
      </c>
      <c r="H47" s="28">
        <v>92175.379</v>
      </c>
      <c r="I47" s="28">
        <v>41985.127</v>
      </c>
      <c r="J47" s="54">
        <v>1.028</v>
      </c>
      <c r="K47" s="28">
        <v>77553.157</v>
      </c>
      <c r="L47" s="54">
        <v>0.927</v>
      </c>
      <c r="M47" s="37">
        <f>SUM(M44:M46)</f>
        <v>1</v>
      </c>
      <c r="N47" s="43">
        <v>29319.125</v>
      </c>
      <c r="O47" s="28">
        <v>14177.722</v>
      </c>
      <c r="P47" s="65">
        <v>1.052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64152.114</v>
      </c>
      <c r="F51" s="108"/>
      <c r="G51" s="109">
        <v>465.192</v>
      </c>
      <c r="H51" s="110"/>
      <c r="I51" s="111">
        <v>14932.328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924.255</v>
      </c>
      <c r="F52" s="114"/>
      <c r="G52" s="113">
        <v>96.227</v>
      </c>
      <c r="H52" s="114"/>
      <c r="I52" s="115">
        <v>1431.023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8729.277</v>
      </c>
      <c r="F53" s="114"/>
      <c r="G53" s="113">
        <v>13.692</v>
      </c>
      <c r="H53" s="114"/>
      <c r="I53" s="115">
        <v>113.265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11.647</v>
      </c>
      <c r="F54" s="121"/>
      <c r="G54" s="120">
        <v>1.003</v>
      </c>
      <c r="H54" s="121"/>
      <c r="I54" s="122">
        <v>62.384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73817.293</v>
      </c>
      <c r="F55" s="93"/>
      <c r="G55" s="92">
        <v>576.114</v>
      </c>
      <c r="H55" s="93"/>
      <c r="I55" s="94">
        <v>16539.0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2018.9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